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73585\Desktop\がんセンターホームページ\年報第49報_ホームページ掲載依頼\ホームページ掲載用Excelデータ_編集制限あり\"/>
    </mc:Choice>
  </mc:AlternateContent>
  <xr:revisionPtr revIDLastSave="0" documentId="13_ncr:1_{3338306D-43B4-4F41-B2B0-4725A75716E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022" sheetId="21" r:id="rId1"/>
  </sheets>
  <definedNames>
    <definedName name="_xlnm.Print_Area" localSheetId="0">'2022'!$A$1:$H$42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2" i="21" l="1"/>
  <c r="G42" i="21"/>
  <c r="H41" i="21"/>
  <c r="G41" i="21"/>
  <c r="H40" i="21"/>
  <c r="G40" i="21"/>
  <c r="H39" i="21"/>
  <c r="G39" i="21"/>
  <c r="H38" i="21"/>
  <c r="G38" i="21"/>
  <c r="H37" i="21"/>
  <c r="G37" i="21"/>
  <c r="H36" i="21"/>
  <c r="G36" i="21"/>
  <c r="H35" i="21"/>
  <c r="G35" i="21"/>
  <c r="H34" i="21"/>
  <c r="G34" i="21"/>
  <c r="H33" i="21"/>
  <c r="G33" i="21"/>
  <c r="H32" i="21"/>
  <c r="G32" i="21"/>
  <c r="H31" i="21"/>
  <c r="G31" i="21"/>
  <c r="H30" i="21"/>
  <c r="G30" i="21"/>
  <c r="H29" i="21"/>
  <c r="G29" i="21"/>
  <c r="H25" i="21"/>
  <c r="G25" i="21"/>
  <c r="H24" i="21"/>
  <c r="G24" i="21"/>
  <c r="H23" i="21"/>
  <c r="G23" i="21"/>
  <c r="H22" i="21"/>
  <c r="G22" i="21"/>
  <c r="H21" i="21"/>
  <c r="G21" i="21"/>
  <c r="H20" i="21"/>
  <c r="G20" i="21"/>
  <c r="H19" i="21"/>
  <c r="G19" i="21"/>
  <c r="H18" i="21"/>
  <c r="G18" i="21"/>
  <c r="H17" i="21"/>
  <c r="G17" i="21"/>
  <c r="H16" i="21"/>
  <c r="G16" i="21"/>
  <c r="H15" i="21"/>
  <c r="G15" i="21"/>
  <c r="H14" i="21"/>
  <c r="G14" i="21"/>
  <c r="H13" i="21"/>
  <c r="G13" i="21"/>
  <c r="H12" i="21"/>
  <c r="G12" i="21"/>
  <c r="H11" i="21"/>
  <c r="G11" i="21"/>
  <c r="H10" i="21"/>
  <c r="G10" i="21"/>
  <c r="H9" i="21"/>
  <c r="G9" i="21"/>
  <c r="H8" i="21"/>
  <c r="G8" i="21"/>
  <c r="H7" i="21"/>
  <c r="G7" i="21"/>
  <c r="H6" i="21"/>
  <c r="G6" i="21"/>
  <c r="H5" i="21"/>
  <c r="G5" i="21"/>
  <c r="H4" i="21"/>
  <c r="G4" i="21"/>
</calcChain>
</file>

<file path=xl/sharedStrings.xml><?xml version="1.0" encoding="utf-8"?>
<sst xmlns="http://schemas.openxmlformats.org/spreadsheetml/2006/main" count="77" uniqueCount="72">
  <si>
    <t>全部位</t>
  </si>
  <si>
    <t>C00-C96・D06</t>
  </si>
  <si>
    <t>口腔・咽頭</t>
  </si>
  <si>
    <t>C00-C14</t>
  </si>
  <si>
    <t>食道</t>
  </si>
  <si>
    <t>C15</t>
  </si>
  <si>
    <t>胃</t>
  </si>
  <si>
    <t>C16</t>
  </si>
  <si>
    <t>直腸</t>
  </si>
  <si>
    <t>肝・肝内胆管</t>
  </si>
  <si>
    <t>C22</t>
  </si>
  <si>
    <t>胆のう・胆管</t>
  </si>
  <si>
    <t>C23-C24</t>
  </si>
  <si>
    <t>膵</t>
  </si>
  <si>
    <t>C25</t>
  </si>
  <si>
    <t>喉頭</t>
  </si>
  <si>
    <t>C32</t>
  </si>
  <si>
    <t>肺</t>
  </si>
  <si>
    <t>C33-C34</t>
  </si>
  <si>
    <t>骨</t>
  </si>
  <si>
    <t>C40-C41</t>
  </si>
  <si>
    <t>皮膚</t>
  </si>
  <si>
    <t>C43-C44</t>
  </si>
  <si>
    <t>乳房</t>
  </si>
  <si>
    <t>C50</t>
  </si>
  <si>
    <t>子宮</t>
  </si>
  <si>
    <t>C53-C55・D06</t>
  </si>
  <si>
    <t>卵巣</t>
  </si>
  <si>
    <t>C56</t>
  </si>
  <si>
    <t>前立腺</t>
  </si>
  <si>
    <t>C61</t>
  </si>
  <si>
    <t>腎</t>
  </si>
  <si>
    <t>C64</t>
  </si>
  <si>
    <t>膀胱</t>
  </si>
  <si>
    <t>C67</t>
  </si>
  <si>
    <t>脳</t>
  </si>
  <si>
    <t>C71</t>
  </si>
  <si>
    <t>甲状腺</t>
  </si>
  <si>
    <t>C73</t>
  </si>
  <si>
    <t>白血病</t>
  </si>
  <si>
    <t>C91-C95</t>
  </si>
  <si>
    <t>り患数（I)</t>
    <rPh sb="1" eb="2">
      <t>ワズラ</t>
    </rPh>
    <rPh sb="2" eb="3">
      <t>スウ</t>
    </rPh>
    <phoneticPr fontId="3"/>
  </si>
  <si>
    <t>死亡票のみの数（D)</t>
    <rPh sb="0" eb="2">
      <t>シボウ</t>
    </rPh>
    <rPh sb="2" eb="3">
      <t>ヒョウ</t>
    </rPh>
    <rPh sb="6" eb="7">
      <t>カズ</t>
    </rPh>
    <phoneticPr fontId="3"/>
  </si>
  <si>
    <t>届出り患数（R）</t>
    <rPh sb="0" eb="2">
      <t>トドケデ</t>
    </rPh>
    <rPh sb="3" eb="4">
      <t>ワズラ</t>
    </rPh>
    <rPh sb="4" eb="5">
      <t>カズ</t>
    </rPh>
    <phoneticPr fontId="3"/>
  </si>
  <si>
    <t>部　位</t>
    <rPh sb="0" eb="1">
      <t>ブ</t>
    </rPh>
    <rPh sb="2" eb="3">
      <t>クライ</t>
    </rPh>
    <phoneticPr fontId="3"/>
  </si>
  <si>
    <t>神　奈　川　県</t>
    <rPh sb="0" eb="1">
      <t>カミ</t>
    </rPh>
    <rPh sb="2" eb="3">
      <t>ナ</t>
    </rPh>
    <rPh sb="4" eb="5">
      <t>カワ</t>
    </rPh>
    <rPh sb="6" eb="7">
      <t>ケン</t>
    </rPh>
    <phoneticPr fontId="3"/>
  </si>
  <si>
    <t>横　浜　市</t>
    <rPh sb="0" eb="1">
      <t>ヨコ</t>
    </rPh>
    <rPh sb="2" eb="3">
      <t>ハマ</t>
    </rPh>
    <rPh sb="4" eb="5">
      <t>シ</t>
    </rPh>
    <phoneticPr fontId="3"/>
  </si>
  <si>
    <t>横　浜　北　部</t>
    <rPh sb="0" eb="1">
      <t>ヨコ</t>
    </rPh>
    <rPh sb="2" eb="3">
      <t>ハマ</t>
    </rPh>
    <rPh sb="4" eb="5">
      <t>キタ</t>
    </rPh>
    <rPh sb="6" eb="7">
      <t>ブ</t>
    </rPh>
    <phoneticPr fontId="3"/>
  </si>
  <si>
    <t>横　浜　西　部</t>
    <rPh sb="0" eb="1">
      <t>ヨコ</t>
    </rPh>
    <rPh sb="2" eb="3">
      <t>ハマ</t>
    </rPh>
    <rPh sb="4" eb="5">
      <t>ニシ</t>
    </rPh>
    <rPh sb="6" eb="7">
      <t>ブ</t>
    </rPh>
    <phoneticPr fontId="3"/>
  </si>
  <si>
    <t>横　浜　南　部</t>
    <rPh sb="0" eb="1">
      <t>ヨコ</t>
    </rPh>
    <rPh sb="2" eb="3">
      <t>ハマ</t>
    </rPh>
    <rPh sb="4" eb="5">
      <t>ミナミ</t>
    </rPh>
    <rPh sb="6" eb="7">
      <t>ブ</t>
    </rPh>
    <phoneticPr fontId="3"/>
  </si>
  <si>
    <t>川　崎　市</t>
    <rPh sb="0" eb="1">
      <t>カワ</t>
    </rPh>
    <rPh sb="2" eb="3">
      <t>ザキ</t>
    </rPh>
    <rPh sb="4" eb="5">
      <t>シ</t>
    </rPh>
    <phoneticPr fontId="3"/>
  </si>
  <si>
    <t>川　崎　北　部</t>
    <rPh sb="0" eb="1">
      <t>カワ</t>
    </rPh>
    <rPh sb="2" eb="3">
      <t>ザキ</t>
    </rPh>
    <rPh sb="4" eb="5">
      <t>キタ</t>
    </rPh>
    <rPh sb="6" eb="7">
      <t>ブ</t>
    </rPh>
    <phoneticPr fontId="3"/>
  </si>
  <si>
    <t>川　崎　南　部</t>
    <rPh sb="0" eb="1">
      <t>カワ</t>
    </rPh>
    <rPh sb="2" eb="3">
      <t>ザキ</t>
    </rPh>
    <rPh sb="4" eb="5">
      <t>ミナミ</t>
    </rPh>
    <rPh sb="6" eb="7">
      <t>ブ</t>
    </rPh>
    <phoneticPr fontId="3"/>
  </si>
  <si>
    <t>横　須　賀・三　浦</t>
    <rPh sb="0" eb="1">
      <t>ヨコ</t>
    </rPh>
    <rPh sb="2" eb="3">
      <t>ス</t>
    </rPh>
    <rPh sb="4" eb="5">
      <t>ガ</t>
    </rPh>
    <rPh sb="6" eb="7">
      <t>サン</t>
    </rPh>
    <rPh sb="8" eb="9">
      <t>ウラ</t>
    </rPh>
    <phoneticPr fontId="3"/>
  </si>
  <si>
    <t>湘　南　東　部</t>
    <rPh sb="0" eb="1">
      <t>ショウ</t>
    </rPh>
    <rPh sb="2" eb="3">
      <t>ミナミ</t>
    </rPh>
    <rPh sb="4" eb="5">
      <t>ヒガシ</t>
    </rPh>
    <rPh sb="6" eb="7">
      <t>ブ</t>
    </rPh>
    <phoneticPr fontId="3"/>
  </si>
  <si>
    <t>湘　南　西　部</t>
    <rPh sb="0" eb="1">
      <t>ショウ</t>
    </rPh>
    <rPh sb="2" eb="3">
      <t>ミナミ</t>
    </rPh>
    <rPh sb="4" eb="5">
      <t>ニシ</t>
    </rPh>
    <rPh sb="6" eb="7">
      <t>ブ</t>
    </rPh>
    <phoneticPr fontId="3"/>
  </si>
  <si>
    <t>表6　登録の精度（届出と診断の精度）</t>
    <rPh sb="0" eb="1">
      <t>ヒョウ</t>
    </rPh>
    <rPh sb="3" eb="5">
      <t>トウロク</t>
    </rPh>
    <rPh sb="6" eb="8">
      <t>セイド</t>
    </rPh>
    <rPh sb="9" eb="11">
      <t>トドケデ</t>
    </rPh>
    <rPh sb="12" eb="14">
      <t>シンダン</t>
    </rPh>
    <rPh sb="15" eb="17">
      <t>セイド</t>
    </rPh>
    <phoneticPr fontId="3"/>
  </si>
  <si>
    <t>1.主要部位別</t>
    <rPh sb="2" eb="4">
      <t>シュヨウ</t>
    </rPh>
    <rPh sb="4" eb="6">
      <t>ブイ</t>
    </rPh>
    <rPh sb="6" eb="7">
      <t>ベツ</t>
    </rPh>
    <phoneticPr fontId="3"/>
  </si>
  <si>
    <t>（I)に対する死亡票のみの割合（D/I)（％）</t>
    <rPh sb="4" eb="5">
      <t>タイ</t>
    </rPh>
    <rPh sb="7" eb="9">
      <t>シボウ</t>
    </rPh>
    <rPh sb="9" eb="10">
      <t>ヒョウ</t>
    </rPh>
    <rPh sb="13" eb="15">
      <t>ワリアイ</t>
    </rPh>
    <phoneticPr fontId="3"/>
  </si>
  <si>
    <t>ICD-10</t>
    <phoneticPr fontId="3"/>
  </si>
  <si>
    <t>地　域</t>
    <rPh sb="0" eb="1">
      <t>チ</t>
    </rPh>
    <rPh sb="2" eb="3">
      <t>イキ</t>
    </rPh>
    <phoneticPr fontId="3"/>
  </si>
  <si>
    <t>2.二次保健医療圏別</t>
    <rPh sb="2" eb="4">
      <t>ニジ</t>
    </rPh>
    <rPh sb="4" eb="6">
      <t>ホケン</t>
    </rPh>
    <rPh sb="6" eb="8">
      <t>イリョウ</t>
    </rPh>
    <rPh sb="8" eb="9">
      <t>ケン</t>
    </rPh>
    <rPh sb="9" eb="10">
      <t>ベツ</t>
    </rPh>
    <phoneticPr fontId="3"/>
  </si>
  <si>
    <t>C18</t>
    <phoneticPr fontId="3"/>
  </si>
  <si>
    <t>C19-C20</t>
    <phoneticPr fontId="3"/>
  </si>
  <si>
    <t>県         　央</t>
    <rPh sb="0" eb="1">
      <t>ケン</t>
    </rPh>
    <rPh sb="11" eb="12">
      <t>ヒサシ</t>
    </rPh>
    <phoneticPr fontId="3"/>
  </si>
  <si>
    <t>相　  模　  原</t>
    <rPh sb="0" eb="1">
      <t>ソウ</t>
    </rPh>
    <rPh sb="4" eb="5">
      <t>モ</t>
    </rPh>
    <rPh sb="8" eb="9">
      <t>ハラ</t>
    </rPh>
    <phoneticPr fontId="3"/>
  </si>
  <si>
    <t>県　         西</t>
    <rPh sb="0" eb="1">
      <t>ケン</t>
    </rPh>
    <rPh sb="11" eb="12">
      <t>ニシ</t>
    </rPh>
    <phoneticPr fontId="3"/>
  </si>
  <si>
    <t>組織診・細胞診の実施数（H)</t>
    <rPh sb="0" eb="2">
      <t>ソシキ</t>
    </rPh>
    <rPh sb="2" eb="3">
      <t>ミ</t>
    </rPh>
    <rPh sb="4" eb="7">
      <t>サイボウシン</t>
    </rPh>
    <rPh sb="8" eb="10">
      <t>ジッシ</t>
    </rPh>
    <rPh sb="10" eb="11">
      <t>スウ</t>
    </rPh>
    <phoneticPr fontId="3"/>
  </si>
  <si>
    <t>（R)に対する組織診・細胞診の割合（H/R)（％）</t>
    <rPh sb="4" eb="5">
      <t>タイ</t>
    </rPh>
    <rPh sb="7" eb="9">
      <t>ソシキ</t>
    </rPh>
    <rPh sb="9" eb="10">
      <t>ミ</t>
    </rPh>
    <rPh sb="11" eb="14">
      <t>サイボウシン</t>
    </rPh>
    <rPh sb="15" eb="17">
      <t>ワリアイ</t>
    </rPh>
    <phoneticPr fontId="3"/>
  </si>
  <si>
    <t>（R)に対する組織診・細胞診の割合（H/R)（％）</t>
  </si>
  <si>
    <t>結腸</t>
    <rPh sb="0" eb="2">
      <t>ケッチョウ</t>
    </rPh>
    <phoneticPr fontId="3"/>
  </si>
  <si>
    <t>2022年</t>
    <rPh sb="4" eb="5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</si>
</sst>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#,##0_ "/>
  </numFmts>
  <fonts count="4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Elite Small"/>
      <family val="1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18"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6" borderId="16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28" borderId="17" applyNumberFormat="0" applyFont="0" applyAlignment="0" applyProtection="0">
      <alignment vertical="center"/>
    </xf>
    <xf numFmtId="0" fontId="10" fillId="28" borderId="17" applyNumberFormat="0" applyFont="0" applyAlignment="0" applyProtection="0">
      <alignment vertical="center"/>
    </xf>
    <xf numFmtId="0" fontId="10" fillId="28" borderId="17" applyNumberFormat="0" applyFont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30" borderId="1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30" borderId="24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1" borderId="19" applyNumberFormat="0" applyAlignment="0" applyProtection="0">
      <alignment vertical="center"/>
    </xf>
    <xf numFmtId="0" fontId="10" fillId="0" borderId="0">
      <alignment vertical="center"/>
    </xf>
    <xf numFmtId="0" fontId="9" fillId="0" borderId="0"/>
    <xf numFmtId="0" fontId="26" fillId="3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31" borderId="19" applyNumberFormat="0" applyAlignment="0" applyProtection="0">
      <alignment vertical="center"/>
    </xf>
    <xf numFmtId="0" fontId="36" fillId="30" borderId="24" applyNumberFormat="0" applyAlignment="0" applyProtection="0">
      <alignment vertical="center"/>
    </xf>
    <xf numFmtId="0" fontId="37" fillId="30" borderId="19" applyNumberFormat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9" fillId="26" borderId="16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7" fillId="28" borderId="17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8" borderId="17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8" borderId="17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9" fillId="0" borderId="0"/>
    <xf numFmtId="0" fontId="45" fillId="0" borderId="0"/>
    <xf numFmtId="38" fontId="46" fillId="0" borderId="0" applyFont="0" applyFill="0" applyBorder="0" applyAlignment="0" applyProtection="0">
      <alignment vertical="center"/>
    </xf>
  </cellStyleXfs>
  <cellXfs count="63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4" fillId="0" borderId="6" xfId="0" applyFont="1" applyFill="1" applyBorder="1" applyAlignment="1">
      <alignment horizontal="center"/>
    </xf>
    <xf numFmtId="176" fontId="4" fillId="0" borderId="8" xfId="0" applyNumberFormat="1" applyFont="1" applyFill="1" applyBorder="1" applyAlignment="1">
      <alignment horizontal="center"/>
    </xf>
    <xf numFmtId="176" fontId="0" fillId="0" borderId="0" xfId="0" applyNumberFormat="1" applyFill="1"/>
    <xf numFmtId="0" fontId="4" fillId="0" borderId="0" xfId="0" applyFont="1" applyFill="1"/>
    <xf numFmtId="0" fontId="0" fillId="0" borderId="10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176" fontId="4" fillId="0" borderId="7" xfId="0" applyNumberFormat="1" applyFont="1" applyFill="1" applyBorder="1" applyAlignment="1">
      <alignment horizontal="center"/>
    </xf>
    <xf numFmtId="177" fontId="0" fillId="0" borderId="0" xfId="0" applyNumberFormat="1" applyFill="1"/>
    <xf numFmtId="177" fontId="0" fillId="0" borderId="3" xfId="0" applyNumberFormat="1" applyFont="1" applyFill="1" applyBorder="1" applyAlignment="1">
      <alignment horizontal="right"/>
    </xf>
    <xf numFmtId="177" fontId="0" fillId="0" borderId="0" xfId="0" applyNumberFormat="1" applyFont="1" applyFill="1" applyBorder="1" applyAlignment="1">
      <alignment horizontal="right"/>
    </xf>
    <xf numFmtId="177" fontId="4" fillId="0" borderId="3" xfId="0" applyNumberFormat="1" applyFont="1" applyFill="1" applyBorder="1" applyAlignment="1"/>
    <xf numFmtId="176" fontId="0" fillId="0" borderId="7" xfId="0" applyNumberFormat="1" applyFont="1" applyFill="1" applyBorder="1" applyAlignment="1">
      <alignment horizontal="center"/>
    </xf>
    <xf numFmtId="176" fontId="0" fillId="0" borderId="3" xfId="0" applyNumberFormat="1" applyFont="1" applyFill="1" applyBorder="1" applyAlignment="1">
      <alignment horizontal="center"/>
    </xf>
    <xf numFmtId="176" fontId="0" fillId="0" borderId="0" xfId="0" applyNumberFormat="1" applyFont="1" applyFill="1" applyBorder="1" applyAlignment="1">
      <alignment horizontal="center"/>
    </xf>
    <xf numFmtId="176" fontId="0" fillId="0" borderId="13" xfId="0" applyNumberFormat="1" applyFont="1" applyFill="1" applyBorder="1" applyAlignment="1">
      <alignment horizontal="center"/>
    </xf>
    <xf numFmtId="0" fontId="44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Fill="1" applyBorder="1" applyAlignment="1">
      <alignment horizontal="center"/>
    </xf>
    <xf numFmtId="176" fontId="0" fillId="0" borderId="14" xfId="0" applyNumberFormat="1" applyFont="1" applyFill="1" applyBorder="1" applyAlignment="1">
      <alignment horizontal="center"/>
    </xf>
    <xf numFmtId="176" fontId="0" fillId="0" borderId="15" xfId="0" applyNumberFormat="1" applyFont="1" applyFill="1" applyBorder="1" applyAlignment="1">
      <alignment horizontal="center"/>
    </xf>
    <xf numFmtId="176" fontId="0" fillId="0" borderId="8" xfId="0" applyNumberFormat="1" applyFont="1" applyFill="1" applyBorder="1" applyAlignment="1">
      <alignment horizontal="center"/>
    </xf>
    <xf numFmtId="37" fontId="44" fillId="0" borderId="1" xfId="44" applyNumberFormat="1" applyFont="1" applyFill="1" applyBorder="1" applyAlignment="1" applyProtection="1">
      <alignment horizontal="right"/>
    </xf>
    <xf numFmtId="37" fontId="44" fillId="0" borderId="0" xfId="44" applyNumberFormat="1" applyFont="1" applyFill="1" applyBorder="1" applyAlignment="1" applyProtection="1">
      <alignment horizontal="right"/>
    </xf>
    <xf numFmtId="37" fontId="44" fillId="0" borderId="9" xfId="44" applyNumberFormat="1" applyFont="1" applyFill="1" applyBorder="1" applyAlignment="1" applyProtection="1">
      <alignment horizontal="right"/>
    </xf>
    <xf numFmtId="0" fontId="10" fillId="0" borderId="0" xfId="43" applyFill="1">
      <alignment vertical="center"/>
    </xf>
    <xf numFmtId="0" fontId="44" fillId="0" borderId="3" xfId="0" applyFont="1" applyFill="1" applyBorder="1" applyAlignment="1">
      <alignment horizontal="center" vertical="center" wrapText="1"/>
    </xf>
    <xf numFmtId="38" fontId="4" fillId="0" borderId="7" xfId="117" applyFont="1" applyFill="1" applyBorder="1" applyAlignment="1">
      <alignment horizontal="right"/>
    </xf>
    <xf numFmtId="38" fontId="44" fillId="0" borderId="0" xfId="117" applyFont="1" applyFill="1" applyBorder="1" applyAlignment="1" applyProtection="1">
      <alignment horizontal="right"/>
    </xf>
    <xf numFmtId="38" fontId="4" fillId="0" borderId="7" xfId="117" applyFont="1" applyFill="1" applyBorder="1" applyAlignment="1"/>
    <xf numFmtId="38" fontId="0" fillId="0" borderId="7" xfId="117" applyFont="1" applyFill="1" applyBorder="1" applyAlignment="1"/>
    <xf numFmtId="38" fontId="0" fillId="0" borderId="0" xfId="117" applyFont="1" applyFill="1" applyAlignment="1"/>
    <xf numFmtId="38" fontId="0" fillId="0" borderId="3" xfId="117" applyFont="1" applyFill="1" applyBorder="1" applyAlignment="1"/>
    <xf numFmtId="38" fontId="0" fillId="0" borderId="13" xfId="117" applyFont="1" applyFill="1" applyBorder="1" applyAlignment="1"/>
    <xf numFmtId="38" fontId="0" fillId="0" borderId="0" xfId="117" applyFont="1" applyFill="1" applyBorder="1" applyAlignment="1"/>
    <xf numFmtId="38" fontId="0" fillId="0" borderId="11" xfId="117" applyFont="1" applyFill="1" applyBorder="1" applyAlignment="1"/>
    <xf numFmtId="38" fontId="44" fillId="0" borderId="9" xfId="117" applyFont="1" applyFill="1" applyBorder="1" applyAlignment="1" applyProtection="1">
      <alignment horizontal="right"/>
    </xf>
    <xf numFmtId="38" fontId="0" fillId="0" borderId="0" xfId="117" applyFont="1" applyFill="1" applyBorder="1" applyAlignment="1">
      <alignment horizontal="right"/>
    </xf>
    <xf numFmtId="38" fontId="44" fillId="0" borderId="11" xfId="117" applyFont="1" applyFill="1" applyBorder="1" applyAlignment="1" applyProtection="1">
      <alignment horizontal="right"/>
    </xf>
    <xf numFmtId="38" fontId="44" fillId="0" borderId="13" xfId="117" applyFont="1" applyFill="1" applyBorder="1" applyAlignment="1" applyProtection="1">
      <alignment horizontal="right"/>
    </xf>
    <xf numFmtId="38" fontId="0" fillId="0" borderId="13" xfId="117" applyFont="1" applyFill="1" applyBorder="1" applyAlignment="1">
      <alignment horizontal="right"/>
    </xf>
    <xf numFmtId="0" fontId="0" fillId="0" borderId="9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</cellXfs>
  <cellStyles count="118">
    <cellStyle name="20% - アクセント 1" xfId="1" builtinId="30" customBuiltin="1"/>
    <cellStyle name="20% - アクセント 1 2" xfId="64" xr:uid="{00000000-0005-0000-0000-000001000000}"/>
    <cellStyle name="20% - アクセント 1 3" xfId="89" xr:uid="{00000000-0005-0000-0000-000002000000}"/>
    <cellStyle name="20% - アクセント 1 4" xfId="103" xr:uid="{00000000-0005-0000-0000-000003000000}"/>
    <cellStyle name="20% - アクセント 2" xfId="2" builtinId="34" customBuiltin="1"/>
    <cellStyle name="20% - アクセント 2 2" xfId="68" xr:uid="{00000000-0005-0000-0000-000005000000}"/>
    <cellStyle name="20% - アクセント 2 3" xfId="91" xr:uid="{00000000-0005-0000-0000-000006000000}"/>
    <cellStyle name="20% - アクセント 2 4" xfId="105" xr:uid="{00000000-0005-0000-0000-000007000000}"/>
    <cellStyle name="20% - アクセント 3" xfId="3" builtinId="38" customBuiltin="1"/>
    <cellStyle name="20% - アクセント 3 2" xfId="72" xr:uid="{00000000-0005-0000-0000-000009000000}"/>
    <cellStyle name="20% - アクセント 3 3" xfId="93" xr:uid="{00000000-0005-0000-0000-00000A000000}"/>
    <cellStyle name="20% - アクセント 3 4" xfId="107" xr:uid="{00000000-0005-0000-0000-00000B000000}"/>
    <cellStyle name="20% - アクセント 4" xfId="4" builtinId="42" customBuiltin="1"/>
    <cellStyle name="20% - アクセント 4 2" xfId="76" xr:uid="{00000000-0005-0000-0000-00000D000000}"/>
    <cellStyle name="20% - アクセント 4 3" xfId="95" xr:uid="{00000000-0005-0000-0000-00000E000000}"/>
    <cellStyle name="20% - アクセント 4 4" xfId="109" xr:uid="{00000000-0005-0000-0000-00000F000000}"/>
    <cellStyle name="20% - アクセント 5" xfId="5" builtinId="46" customBuiltin="1"/>
    <cellStyle name="20% - アクセント 5 2" xfId="80" xr:uid="{00000000-0005-0000-0000-000011000000}"/>
    <cellStyle name="20% - アクセント 5 3" xfId="97" xr:uid="{00000000-0005-0000-0000-000012000000}"/>
    <cellStyle name="20% - アクセント 5 4" xfId="111" xr:uid="{00000000-0005-0000-0000-000013000000}"/>
    <cellStyle name="20% - アクセント 6" xfId="6" builtinId="50" customBuiltin="1"/>
    <cellStyle name="20% - アクセント 6 2" xfId="84" xr:uid="{00000000-0005-0000-0000-000015000000}"/>
    <cellStyle name="20% - アクセント 6 3" xfId="99" xr:uid="{00000000-0005-0000-0000-000016000000}"/>
    <cellStyle name="20% - アクセント 6 4" xfId="113" xr:uid="{00000000-0005-0000-0000-000017000000}"/>
    <cellStyle name="40% - アクセント 1" xfId="7" builtinId="31" customBuiltin="1"/>
    <cellStyle name="40% - アクセント 1 2" xfId="65" xr:uid="{00000000-0005-0000-0000-000019000000}"/>
    <cellStyle name="40% - アクセント 1 3" xfId="90" xr:uid="{00000000-0005-0000-0000-00001A000000}"/>
    <cellStyle name="40% - アクセント 1 4" xfId="104" xr:uid="{00000000-0005-0000-0000-00001B000000}"/>
    <cellStyle name="40% - アクセント 2" xfId="8" builtinId="35" customBuiltin="1"/>
    <cellStyle name="40% - アクセント 2 2" xfId="69" xr:uid="{00000000-0005-0000-0000-00001D000000}"/>
    <cellStyle name="40% - アクセント 2 3" xfId="92" xr:uid="{00000000-0005-0000-0000-00001E000000}"/>
    <cellStyle name="40% - アクセント 2 4" xfId="106" xr:uid="{00000000-0005-0000-0000-00001F000000}"/>
    <cellStyle name="40% - アクセント 3" xfId="9" builtinId="39" customBuiltin="1"/>
    <cellStyle name="40% - アクセント 3 2" xfId="73" xr:uid="{00000000-0005-0000-0000-000021000000}"/>
    <cellStyle name="40% - アクセント 3 3" xfId="94" xr:uid="{00000000-0005-0000-0000-000022000000}"/>
    <cellStyle name="40% - アクセント 3 4" xfId="108" xr:uid="{00000000-0005-0000-0000-000023000000}"/>
    <cellStyle name="40% - アクセント 4" xfId="10" builtinId="43" customBuiltin="1"/>
    <cellStyle name="40% - アクセント 4 2" xfId="77" xr:uid="{00000000-0005-0000-0000-000025000000}"/>
    <cellStyle name="40% - アクセント 4 3" xfId="96" xr:uid="{00000000-0005-0000-0000-000026000000}"/>
    <cellStyle name="40% - アクセント 4 4" xfId="110" xr:uid="{00000000-0005-0000-0000-000027000000}"/>
    <cellStyle name="40% - アクセント 5" xfId="11" builtinId="47" customBuiltin="1"/>
    <cellStyle name="40% - アクセント 5 2" xfId="81" xr:uid="{00000000-0005-0000-0000-000029000000}"/>
    <cellStyle name="40% - アクセント 5 3" xfId="98" xr:uid="{00000000-0005-0000-0000-00002A000000}"/>
    <cellStyle name="40% - アクセント 5 4" xfId="112" xr:uid="{00000000-0005-0000-0000-00002B000000}"/>
    <cellStyle name="40% - アクセント 6" xfId="12" builtinId="51" customBuiltin="1"/>
    <cellStyle name="40% - アクセント 6 2" xfId="85" xr:uid="{00000000-0005-0000-0000-00002D000000}"/>
    <cellStyle name="40% - アクセント 6 3" xfId="100" xr:uid="{00000000-0005-0000-0000-00002E000000}"/>
    <cellStyle name="40% - アクセント 6 4" xfId="114" xr:uid="{00000000-0005-0000-0000-00002F000000}"/>
    <cellStyle name="60% - アクセント 1" xfId="13" builtinId="32" customBuiltin="1"/>
    <cellStyle name="60% - アクセント 1 2" xfId="66" xr:uid="{00000000-0005-0000-0000-000031000000}"/>
    <cellStyle name="60% - アクセント 2" xfId="14" builtinId="36" customBuiltin="1"/>
    <cellStyle name="60% - アクセント 2 2" xfId="70" xr:uid="{00000000-0005-0000-0000-000033000000}"/>
    <cellStyle name="60% - アクセント 3" xfId="15" builtinId="40" customBuiltin="1"/>
    <cellStyle name="60% - アクセント 3 2" xfId="74" xr:uid="{00000000-0005-0000-0000-000035000000}"/>
    <cellStyle name="60% - アクセント 4" xfId="16" builtinId="44" customBuiltin="1"/>
    <cellStyle name="60% - アクセント 4 2" xfId="78" xr:uid="{00000000-0005-0000-0000-000037000000}"/>
    <cellStyle name="60% - アクセント 5" xfId="17" builtinId="48" customBuiltin="1"/>
    <cellStyle name="60% - アクセント 5 2" xfId="82" xr:uid="{00000000-0005-0000-0000-000039000000}"/>
    <cellStyle name="60% - アクセント 6" xfId="18" builtinId="52" customBuiltin="1"/>
    <cellStyle name="60% - アクセント 6 2" xfId="86" xr:uid="{00000000-0005-0000-0000-00003B000000}"/>
    <cellStyle name="アクセント 1" xfId="19" builtinId="29" customBuiltin="1"/>
    <cellStyle name="アクセント 1 2" xfId="63" xr:uid="{00000000-0005-0000-0000-00003D000000}"/>
    <cellStyle name="アクセント 2" xfId="20" builtinId="33" customBuiltin="1"/>
    <cellStyle name="アクセント 2 2" xfId="67" xr:uid="{00000000-0005-0000-0000-00003F000000}"/>
    <cellStyle name="アクセント 3" xfId="21" builtinId="37" customBuiltin="1"/>
    <cellStyle name="アクセント 3 2" xfId="71" xr:uid="{00000000-0005-0000-0000-000041000000}"/>
    <cellStyle name="アクセント 4" xfId="22" builtinId="41" customBuiltin="1"/>
    <cellStyle name="アクセント 4 2" xfId="75" xr:uid="{00000000-0005-0000-0000-000043000000}"/>
    <cellStyle name="アクセント 5" xfId="23" builtinId="45" customBuiltin="1"/>
    <cellStyle name="アクセント 5 2" xfId="79" xr:uid="{00000000-0005-0000-0000-000045000000}"/>
    <cellStyle name="アクセント 6" xfId="24" builtinId="49" customBuiltin="1"/>
    <cellStyle name="アクセント 6 2" xfId="83" xr:uid="{00000000-0005-0000-0000-000047000000}"/>
    <cellStyle name="タイトル" xfId="25" builtinId="15" customBuiltin="1"/>
    <cellStyle name="タイトル 2" xfId="46" xr:uid="{00000000-0005-0000-0000-000049000000}"/>
    <cellStyle name="チェック セル" xfId="26" builtinId="23" customBuiltin="1"/>
    <cellStyle name="チェック セル 2" xfId="58" xr:uid="{00000000-0005-0000-0000-00004B000000}"/>
    <cellStyle name="どちらでもない" xfId="27" builtinId="28" customBuiltin="1"/>
    <cellStyle name="どちらでもない 2" xfId="53" xr:uid="{00000000-0005-0000-0000-00004D000000}"/>
    <cellStyle name="メモ 2" xfId="28" xr:uid="{00000000-0005-0000-0000-00004E000000}"/>
    <cellStyle name="メモ 3" xfId="29" xr:uid="{00000000-0005-0000-0000-00004F000000}"/>
    <cellStyle name="メモ 4" xfId="30" xr:uid="{00000000-0005-0000-0000-000050000000}"/>
    <cellStyle name="メモ 5" xfId="60" xr:uid="{00000000-0005-0000-0000-000051000000}"/>
    <cellStyle name="メモ 6" xfId="88" xr:uid="{00000000-0005-0000-0000-000052000000}"/>
    <cellStyle name="メモ 7" xfId="102" xr:uid="{00000000-0005-0000-0000-000053000000}"/>
    <cellStyle name="リンク セル" xfId="31" builtinId="24" customBuiltin="1"/>
    <cellStyle name="リンク セル 2" xfId="57" xr:uid="{00000000-0005-0000-0000-000055000000}"/>
    <cellStyle name="悪い" xfId="32" builtinId="27" customBuiltin="1"/>
    <cellStyle name="悪い 2" xfId="52" xr:uid="{00000000-0005-0000-0000-000057000000}"/>
    <cellStyle name="計算" xfId="33" builtinId="22" customBuiltin="1"/>
    <cellStyle name="計算 2" xfId="56" xr:uid="{00000000-0005-0000-0000-000059000000}"/>
    <cellStyle name="警告文" xfId="34" builtinId="11" customBuiltin="1"/>
    <cellStyle name="警告文 2" xfId="59" xr:uid="{00000000-0005-0000-0000-00005B000000}"/>
    <cellStyle name="桁区切り" xfId="117" builtinId="6"/>
    <cellStyle name="見出し 1" xfId="35" builtinId="16" customBuiltin="1"/>
    <cellStyle name="見出し 1 2" xfId="47" xr:uid="{00000000-0005-0000-0000-00005D000000}"/>
    <cellStyle name="見出し 2" xfId="36" builtinId="17" customBuiltin="1"/>
    <cellStyle name="見出し 2 2" xfId="48" xr:uid="{00000000-0005-0000-0000-00005F000000}"/>
    <cellStyle name="見出し 3" xfId="37" builtinId="18" customBuiltin="1"/>
    <cellStyle name="見出し 3 2" xfId="49" xr:uid="{00000000-0005-0000-0000-000061000000}"/>
    <cellStyle name="見出し 4" xfId="38" builtinId="19" customBuiltin="1"/>
    <cellStyle name="見出し 4 2" xfId="50" xr:uid="{00000000-0005-0000-0000-000063000000}"/>
    <cellStyle name="集計" xfId="39" builtinId="25" customBuiltin="1"/>
    <cellStyle name="集計 2" xfId="62" xr:uid="{00000000-0005-0000-0000-000065000000}"/>
    <cellStyle name="出力" xfId="40" builtinId="21" customBuiltin="1"/>
    <cellStyle name="出力 2" xfId="55" xr:uid="{00000000-0005-0000-0000-000067000000}"/>
    <cellStyle name="説明文" xfId="41" builtinId="53" customBuiltin="1"/>
    <cellStyle name="説明文 2" xfId="61" xr:uid="{00000000-0005-0000-0000-000069000000}"/>
    <cellStyle name="入力" xfId="42" builtinId="20" customBuiltin="1"/>
    <cellStyle name="入力 2" xfId="54" xr:uid="{00000000-0005-0000-0000-00006B000000}"/>
    <cellStyle name="標準" xfId="0" builtinId="0"/>
    <cellStyle name="標準 2" xfId="87" xr:uid="{00000000-0005-0000-0000-00006D000000}"/>
    <cellStyle name="標準 3" xfId="101" xr:uid="{00000000-0005-0000-0000-00006E000000}"/>
    <cellStyle name="標準 4" xfId="43" xr:uid="{00000000-0005-0000-0000-00006F000000}"/>
    <cellStyle name="標準 5" xfId="115" xr:uid="{00000000-0005-0000-0000-000070000000}"/>
    <cellStyle name="標準_Sheet1" xfId="44" xr:uid="{00000000-0005-0000-0000-000071000000}"/>
    <cellStyle name="未定義" xfId="116" xr:uid="{00000000-0005-0000-0000-000072000000}"/>
    <cellStyle name="良い" xfId="45" builtinId="26" customBuiltin="1"/>
    <cellStyle name="良い 2" xfId="51" xr:uid="{00000000-0005-0000-0000-00007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7C7AD-620C-4605-B7C5-3EA8373DE26A}">
  <dimension ref="A1:K43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H1"/>
    </sheetView>
  </sheetViews>
  <sheetFormatPr defaultRowHeight="13.5"/>
  <cols>
    <col min="1" max="1" width="11.75" style="2" customWidth="1"/>
    <col min="2" max="2" width="17.25" style="2" customWidth="1"/>
    <col min="3" max="3" width="9.875" style="1" customWidth="1"/>
    <col min="4" max="4" width="9.75" style="1" customWidth="1"/>
    <col min="5" max="5" width="10.75" style="1" customWidth="1"/>
    <col min="6" max="6" width="11.25" style="1" customWidth="1"/>
    <col min="7" max="7" width="17.625" style="2" customWidth="1"/>
    <col min="8" max="8" width="16.75" style="1" customWidth="1"/>
    <col min="9" max="9" width="9" style="1"/>
    <col min="10" max="10" width="12.125" style="1" customWidth="1"/>
    <col min="11" max="16384" width="9" style="1"/>
  </cols>
  <sheetData>
    <row r="1" spans="1:11" ht="30.75" customHeight="1">
      <c r="A1" s="58" t="s">
        <v>56</v>
      </c>
      <c r="B1" s="58"/>
      <c r="C1" s="58"/>
      <c r="D1" s="58"/>
      <c r="E1" s="58"/>
      <c r="F1" s="58"/>
      <c r="G1" s="58"/>
      <c r="H1" s="58"/>
    </row>
    <row r="2" spans="1:11" ht="30.75" customHeight="1">
      <c r="B2" s="3" t="s">
        <v>57</v>
      </c>
      <c r="C2" s="4"/>
      <c r="H2" s="1" t="s">
        <v>71</v>
      </c>
    </row>
    <row r="3" spans="1:11" s="8" customFormat="1" ht="47.25" customHeight="1">
      <c r="A3" s="50" t="s">
        <v>44</v>
      </c>
      <c r="B3" s="5" t="s">
        <v>59</v>
      </c>
      <c r="C3" s="6" t="s">
        <v>41</v>
      </c>
      <c r="D3" s="33" t="s">
        <v>43</v>
      </c>
      <c r="E3" s="33" t="s">
        <v>42</v>
      </c>
      <c r="F3" s="33" t="s">
        <v>67</v>
      </c>
      <c r="G3" s="6" t="s">
        <v>58</v>
      </c>
      <c r="H3" s="24" t="s">
        <v>68</v>
      </c>
    </row>
    <row r="4" spans="1:11" s="12" customFormat="1" ht="20.25" customHeight="1">
      <c r="A4" s="51" t="s">
        <v>0</v>
      </c>
      <c r="B4" s="9" t="s">
        <v>1</v>
      </c>
      <c r="C4" s="34">
        <v>72801</v>
      </c>
      <c r="D4" s="34">
        <v>69562</v>
      </c>
      <c r="E4" s="19">
        <v>3239</v>
      </c>
      <c r="F4" s="36">
        <v>64294.403080728604</v>
      </c>
      <c r="G4" s="15">
        <f>E4/C4*100</f>
        <v>4.4491147099627755</v>
      </c>
      <c r="H4" s="10">
        <f>F4/D4*100</f>
        <v>92.427479199460336</v>
      </c>
      <c r="I4" s="1"/>
      <c r="J4" s="1"/>
      <c r="K4" s="11"/>
    </row>
    <row r="5" spans="1:11" ht="20.100000000000001" customHeight="1">
      <c r="A5" s="48" t="s">
        <v>2</v>
      </c>
      <c r="B5" s="13" t="s">
        <v>3</v>
      </c>
      <c r="C5" s="29">
        <v>1643</v>
      </c>
      <c r="D5" s="35">
        <v>1589</v>
      </c>
      <c r="E5" s="17">
        <v>54</v>
      </c>
      <c r="F5" s="41">
        <v>1531.8275434243178</v>
      </c>
      <c r="G5" s="22">
        <f>E5/C5*100</f>
        <v>3.2866707242848445</v>
      </c>
      <c r="H5" s="25">
        <f t="shared" ref="G5:H25" si="0">F5/D5*100</f>
        <v>96.40198511166254</v>
      </c>
      <c r="K5" s="11"/>
    </row>
    <row r="6" spans="1:11" ht="20.100000000000001" customHeight="1">
      <c r="A6" s="48" t="s">
        <v>4</v>
      </c>
      <c r="B6" s="13" t="s">
        <v>5</v>
      </c>
      <c r="C6" s="31">
        <v>2002</v>
      </c>
      <c r="D6" s="35">
        <v>1920</v>
      </c>
      <c r="E6" s="18">
        <v>82</v>
      </c>
      <c r="F6" s="41">
        <v>1871.4801444043321</v>
      </c>
      <c r="G6" s="22">
        <f>E6/C6*100</f>
        <v>4.0959040959040962</v>
      </c>
      <c r="H6" s="26">
        <f t="shared" si="0"/>
        <v>97.472924187725624</v>
      </c>
      <c r="K6" s="11"/>
    </row>
    <row r="7" spans="1:11" ht="20.100000000000001" customHeight="1">
      <c r="A7" s="48" t="s">
        <v>6</v>
      </c>
      <c r="B7" s="13" t="s">
        <v>7</v>
      </c>
      <c r="C7" s="31">
        <v>7168</v>
      </c>
      <c r="D7" s="35">
        <v>6870</v>
      </c>
      <c r="E7" s="18">
        <v>298</v>
      </c>
      <c r="F7" s="41">
        <v>6733.8627225732334</v>
      </c>
      <c r="G7" s="22">
        <f t="shared" si="0"/>
        <v>4.1573660714285712</v>
      </c>
      <c r="H7" s="26">
        <f t="shared" si="0"/>
        <v>98.018380241240664</v>
      </c>
      <c r="K7" s="11"/>
    </row>
    <row r="8" spans="1:11" ht="20.100000000000001" customHeight="1">
      <c r="A8" s="48" t="s">
        <v>70</v>
      </c>
      <c r="B8" s="13" t="s">
        <v>62</v>
      </c>
      <c r="C8" s="31">
        <v>9237</v>
      </c>
      <c r="D8" s="35">
        <v>8893</v>
      </c>
      <c r="E8" s="18">
        <v>344</v>
      </c>
      <c r="F8" s="41">
        <v>8572.513818262214</v>
      </c>
      <c r="G8" s="22">
        <f t="shared" si="0"/>
        <v>3.7241528634838152</v>
      </c>
      <c r="H8" s="26">
        <f t="shared" si="0"/>
        <v>96.396197214238327</v>
      </c>
      <c r="K8" s="11"/>
    </row>
    <row r="9" spans="1:11" ht="20.100000000000001" customHeight="1">
      <c r="A9" s="48" t="s">
        <v>8</v>
      </c>
      <c r="B9" s="13" t="s">
        <v>63</v>
      </c>
      <c r="C9" s="31">
        <v>4205</v>
      </c>
      <c r="D9" s="30">
        <v>4110</v>
      </c>
      <c r="E9" s="18">
        <v>95</v>
      </c>
      <c r="F9" s="41">
        <v>4018.4040258806613</v>
      </c>
      <c r="G9" s="22">
        <f t="shared" si="0"/>
        <v>2.2592152199762188</v>
      </c>
      <c r="H9" s="26">
        <f t="shared" si="0"/>
        <v>97.771387491013655</v>
      </c>
      <c r="K9" s="11"/>
    </row>
    <row r="10" spans="1:11" ht="20.100000000000001" customHeight="1">
      <c r="A10" s="48" t="s">
        <v>9</v>
      </c>
      <c r="B10" s="13" t="s">
        <v>10</v>
      </c>
      <c r="C10" s="43">
        <v>1891</v>
      </c>
      <c r="D10" s="35">
        <v>1667</v>
      </c>
      <c r="E10" s="44">
        <v>224</v>
      </c>
      <c r="F10" s="41">
        <v>647.39786223277918</v>
      </c>
      <c r="G10" s="22">
        <f t="shared" si="0"/>
        <v>11.845584346906399</v>
      </c>
      <c r="H10" s="26">
        <f t="shared" si="0"/>
        <v>38.836104513064143</v>
      </c>
      <c r="K10" s="11"/>
    </row>
    <row r="11" spans="1:11" ht="20.100000000000001" customHeight="1">
      <c r="A11" s="48" t="s">
        <v>11</v>
      </c>
      <c r="B11" s="13" t="s">
        <v>12</v>
      </c>
      <c r="C11" s="43">
        <v>1271</v>
      </c>
      <c r="D11" s="35">
        <v>1143</v>
      </c>
      <c r="E11" s="44">
        <v>128</v>
      </c>
      <c r="F11" s="41">
        <v>886.14606741573039</v>
      </c>
      <c r="G11" s="22">
        <f t="shared" si="0"/>
        <v>10.07081038552321</v>
      </c>
      <c r="H11" s="26">
        <f t="shared" si="0"/>
        <v>77.528089887640448</v>
      </c>
      <c r="K11" s="11"/>
    </row>
    <row r="12" spans="1:11" ht="20.100000000000001" customHeight="1">
      <c r="A12" s="48" t="s">
        <v>13</v>
      </c>
      <c r="B12" s="13" t="s">
        <v>14</v>
      </c>
      <c r="C12" s="43">
        <v>3061</v>
      </c>
      <c r="D12" s="35">
        <v>2774</v>
      </c>
      <c r="E12" s="44">
        <v>287</v>
      </c>
      <c r="F12" s="41">
        <v>2030.0681092586021</v>
      </c>
      <c r="G12" s="22">
        <f t="shared" si="0"/>
        <v>9.3760209081999353</v>
      </c>
      <c r="H12" s="26">
        <f t="shared" si="0"/>
        <v>73.181979425328123</v>
      </c>
      <c r="K12" s="11"/>
    </row>
    <row r="13" spans="1:11" ht="20.100000000000001" customHeight="1">
      <c r="A13" s="48" t="s">
        <v>15</v>
      </c>
      <c r="B13" s="13" t="s">
        <v>16</v>
      </c>
      <c r="C13" s="43">
        <v>311</v>
      </c>
      <c r="D13" s="35">
        <v>307</v>
      </c>
      <c r="E13" s="44">
        <v>4</v>
      </c>
      <c r="F13" s="41">
        <v>299.17834394904457</v>
      </c>
      <c r="G13" s="22">
        <f t="shared" si="0"/>
        <v>1.2861736334405145</v>
      </c>
      <c r="H13" s="26">
        <f t="shared" si="0"/>
        <v>97.452229299363054</v>
      </c>
      <c r="K13" s="11"/>
    </row>
    <row r="14" spans="1:11" ht="20.100000000000001" customHeight="1">
      <c r="A14" s="48" t="s">
        <v>17</v>
      </c>
      <c r="B14" s="13" t="s">
        <v>18</v>
      </c>
      <c r="C14" s="43">
        <v>7907</v>
      </c>
      <c r="D14" s="35">
        <v>7309</v>
      </c>
      <c r="E14" s="44">
        <v>598</v>
      </c>
      <c r="F14" s="41">
        <v>6052.873465533522</v>
      </c>
      <c r="G14" s="22">
        <f t="shared" si="0"/>
        <v>7.5629189325913755</v>
      </c>
      <c r="H14" s="26">
        <f t="shared" si="0"/>
        <v>82.813975448536354</v>
      </c>
      <c r="K14" s="11"/>
    </row>
    <row r="15" spans="1:11" ht="20.100000000000001" customHeight="1">
      <c r="A15" s="48" t="s">
        <v>19</v>
      </c>
      <c r="B15" s="13" t="s">
        <v>20</v>
      </c>
      <c r="C15" s="43">
        <v>60</v>
      </c>
      <c r="D15" s="35">
        <v>52</v>
      </c>
      <c r="E15" s="44">
        <v>8</v>
      </c>
      <c r="F15" s="41">
        <v>51.018867924528301</v>
      </c>
      <c r="G15" s="22">
        <f t="shared" si="0"/>
        <v>13.333333333333334</v>
      </c>
      <c r="H15" s="26">
        <f t="shared" si="0"/>
        <v>98.113207547169807</v>
      </c>
      <c r="K15" s="11"/>
    </row>
    <row r="16" spans="1:11" ht="20.100000000000001" customHeight="1">
      <c r="A16" s="48" t="s">
        <v>21</v>
      </c>
      <c r="B16" s="13" t="s">
        <v>22</v>
      </c>
      <c r="C16" s="43">
        <v>2025</v>
      </c>
      <c r="D16" s="35">
        <v>2015</v>
      </c>
      <c r="E16" s="44">
        <v>10</v>
      </c>
      <c r="F16" s="41">
        <v>1994.2878120411158</v>
      </c>
      <c r="G16" s="22">
        <f t="shared" si="0"/>
        <v>0.49382716049382713</v>
      </c>
      <c r="H16" s="26">
        <f t="shared" si="0"/>
        <v>98.972099853157118</v>
      </c>
      <c r="K16" s="11"/>
    </row>
    <row r="17" spans="1:11" ht="20.100000000000001" customHeight="1">
      <c r="A17" s="48" t="s">
        <v>23</v>
      </c>
      <c r="B17" s="13" t="s">
        <v>24</v>
      </c>
      <c r="C17" s="43">
        <v>8517</v>
      </c>
      <c r="D17" s="35">
        <v>8331</v>
      </c>
      <c r="E17" s="44">
        <v>186</v>
      </c>
      <c r="F17" s="41">
        <v>8221.3555845387727</v>
      </c>
      <c r="G17" s="22">
        <f t="shared" si="0"/>
        <v>2.1838675589996477</v>
      </c>
      <c r="H17" s="26">
        <f t="shared" si="0"/>
        <v>98.683898506046958</v>
      </c>
      <c r="K17" s="11"/>
    </row>
    <row r="18" spans="1:11" ht="20.100000000000001" customHeight="1">
      <c r="A18" s="48" t="s">
        <v>25</v>
      </c>
      <c r="B18" s="13" t="s">
        <v>26</v>
      </c>
      <c r="C18" s="43">
        <v>3416</v>
      </c>
      <c r="D18" s="35">
        <v>3362</v>
      </c>
      <c r="E18" s="44">
        <v>54</v>
      </c>
      <c r="F18" s="41">
        <v>3331.4811127379203</v>
      </c>
      <c r="G18" s="22">
        <f t="shared" si="0"/>
        <v>1.5807962529274004</v>
      </c>
      <c r="H18" s="26">
        <f t="shared" si="0"/>
        <v>99.092240117130288</v>
      </c>
      <c r="K18" s="11"/>
    </row>
    <row r="19" spans="1:11" ht="20.100000000000001" customHeight="1">
      <c r="A19" s="48" t="s">
        <v>27</v>
      </c>
      <c r="B19" s="13" t="s">
        <v>28</v>
      </c>
      <c r="C19" s="43">
        <v>991</v>
      </c>
      <c r="D19" s="35">
        <v>945</v>
      </c>
      <c r="E19" s="44">
        <v>46</v>
      </c>
      <c r="F19" s="41">
        <v>913.4012539184954</v>
      </c>
      <c r="G19" s="22">
        <f t="shared" si="0"/>
        <v>4.6417759838546919</v>
      </c>
      <c r="H19" s="26">
        <f t="shared" si="0"/>
        <v>96.656217345872534</v>
      </c>
      <c r="K19" s="11"/>
    </row>
    <row r="20" spans="1:11" ht="20.100000000000001" customHeight="1">
      <c r="A20" s="48" t="s">
        <v>29</v>
      </c>
      <c r="B20" s="13" t="s">
        <v>30</v>
      </c>
      <c r="C20" s="43">
        <v>7092</v>
      </c>
      <c r="D20" s="35">
        <v>6950</v>
      </c>
      <c r="E20" s="44">
        <v>142</v>
      </c>
      <c r="F20" s="41">
        <v>6555.8208955223881</v>
      </c>
      <c r="G20" s="22">
        <f t="shared" si="0"/>
        <v>2.002256063169769</v>
      </c>
      <c r="H20" s="26">
        <f t="shared" si="0"/>
        <v>94.328358208955223</v>
      </c>
      <c r="K20" s="11"/>
    </row>
    <row r="21" spans="1:11" ht="20.100000000000001" customHeight="1">
      <c r="A21" s="48" t="s">
        <v>31</v>
      </c>
      <c r="B21" s="13" t="s">
        <v>32</v>
      </c>
      <c r="C21" s="43">
        <v>1294</v>
      </c>
      <c r="D21" s="35">
        <v>1226</v>
      </c>
      <c r="E21" s="44">
        <v>68</v>
      </c>
      <c r="F21" s="41">
        <v>1060.4308681672026</v>
      </c>
      <c r="G21" s="22">
        <f t="shared" si="0"/>
        <v>5.2550231839258119</v>
      </c>
      <c r="H21" s="26">
        <f t="shared" si="0"/>
        <v>86.495176848874593</v>
      </c>
      <c r="K21" s="11"/>
    </row>
    <row r="22" spans="1:11" ht="20.100000000000001" customHeight="1">
      <c r="A22" s="48" t="s">
        <v>33</v>
      </c>
      <c r="B22" s="13" t="s">
        <v>34</v>
      </c>
      <c r="C22" s="43">
        <v>2950</v>
      </c>
      <c r="D22" s="35">
        <v>2870</v>
      </c>
      <c r="E22" s="44">
        <v>80</v>
      </c>
      <c r="F22" s="41">
        <v>2770.2855177158581</v>
      </c>
      <c r="G22" s="22">
        <f t="shared" si="0"/>
        <v>2.7118644067796609</v>
      </c>
      <c r="H22" s="26">
        <f t="shared" si="0"/>
        <v>96.525627794977638</v>
      </c>
      <c r="K22" s="11"/>
    </row>
    <row r="23" spans="1:11" ht="20.100000000000001" customHeight="1">
      <c r="A23" s="48" t="s">
        <v>35</v>
      </c>
      <c r="B23" s="13" t="s">
        <v>36</v>
      </c>
      <c r="C23" s="43">
        <v>357</v>
      </c>
      <c r="D23" s="35">
        <v>299</v>
      </c>
      <c r="E23" s="44">
        <v>58</v>
      </c>
      <c r="F23" s="41">
        <v>241</v>
      </c>
      <c r="G23" s="22">
        <f t="shared" si="0"/>
        <v>16.246498599439775</v>
      </c>
      <c r="H23" s="26">
        <f t="shared" si="0"/>
        <v>80.602006688963215</v>
      </c>
      <c r="K23" s="11"/>
    </row>
    <row r="24" spans="1:11" ht="20.100000000000001" customHeight="1">
      <c r="A24" s="48" t="s">
        <v>37</v>
      </c>
      <c r="B24" s="13" t="s">
        <v>38</v>
      </c>
      <c r="C24" s="43">
        <v>886</v>
      </c>
      <c r="D24" s="35">
        <v>869</v>
      </c>
      <c r="E24" s="44">
        <v>17</v>
      </c>
      <c r="F24" s="41">
        <v>848.26250000000016</v>
      </c>
      <c r="G24" s="22">
        <f t="shared" si="0"/>
        <v>1.9187358916478554</v>
      </c>
      <c r="H24" s="26">
        <f t="shared" si="0"/>
        <v>97.613636363636374</v>
      </c>
      <c r="K24" s="11"/>
    </row>
    <row r="25" spans="1:11" ht="20.100000000000001" customHeight="1">
      <c r="A25" s="49" t="s">
        <v>39</v>
      </c>
      <c r="B25" s="14" t="s">
        <v>40</v>
      </c>
      <c r="C25" s="45">
        <v>886</v>
      </c>
      <c r="D25" s="46">
        <v>834</v>
      </c>
      <c r="E25" s="47">
        <v>52</v>
      </c>
      <c r="F25" s="40">
        <v>821.69911504424772</v>
      </c>
      <c r="G25" s="23">
        <f t="shared" si="0"/>
        <v>5.8690744920993225</v>
      </c>
      <c r="H25" s="27">
        <f t="shared" si="0"/>
        <v>98.525073746312671</v>
      </c>
      <c r="K25" s="11"/>
    </row>
    <row r="26" spans="1:11" ht="43.5" customHeight="1">
      <c r="K26" s="11"/>
    </row>
    <row r="27" spans="1:11" ht="20.25" customHeight="1">
      <c r="B27" s="3" t="s">
        <v>61</v>
      </c>
      <c r="J27" s="11"/>
    </row>
    <row r="28" spans="1:11" ht="43.5" customHeight="1">
      <c r="A28" s="59" t="s">
        <v>60</v>
      </c>
      <c r="B28" s="60"/>
      <c r="C28" s="6" t="s">
        <v>41</v>
      </c>
      <c r="D28" s="33" t="s">
        <v>43</v>
      </c>
      <c r="E28" s="33" t="s">
        <v>42</v>
      </c>
      <c r="F28" s="33" t="s">
        <v>67</v>
      </c>
      <c r="G28" s="6" t="s">
        <v>58</v>
      </c>
      <c r="H28" s="7" t="s">
        <v>69</v>
      </c>
    </row>
    <row r="29" spans="1:11" ht="20.100000000000001" customHeight="1">
      <c r="A29" s="61" t="s">
        <v>45</v>
      </c>
      <c r="B29" s="62"/>
      <c r="C29" s="36">
        <v>72801</v>
      </c>
      <c r="D29" s="36">
        <v>69562</v>
      </c>
      <c r="E29" s="36">
        <v>3239</v>
      </c>
      <c r="F29" s="34">
        <v>64294.403080728574</v>
      </c>
      <c r="G29" s="15">
        <f>E29/C29*100</f>
        <v>4.4491147099627755</v>
      </c>
      <c r="H29" s="10">
        <f>F29/D29*100</f>
        <v>92.427479199460308</v>
      </c>
    </row>
    <row r="30" spans="1:11" ht="20.100000000000001" customHeight="1">
      <c r="A30" s="56" t="s">
        <v>46</v>
      </c>
      <c r="B30" s="57"/>
      <c r="C30" s="37">
        <v>29726</v>
      </c>
      <c r="D30" s="37">
        <v>28460</v>
      </c>
      <c r="E30" s="39">
        <v>1266</v>
      </c>
      <c r="F30" s="37">
        <v>26437.042793492903</v>
      </c>
      <c r="G30" s="20">
        <f>E30/C30*100</f>
        <v>4.2588979344681421</v>
      </c>
      <c r="H30" s="28">
        <f t="shared" ref="G30:H42" si="1">F30/D30*100</f>
        <v>92.89192829758575</v>
      </c>
    </row>
    <row r="31" spans="1:11" ht="20.100000000000001" customHeight="1">
      <c r="A31" s="52" t="s">
        <v>47</v>
      </c>
      <c r="B31" s="53"/>
      <c r="C31" s="38">
        <v>11339</v>
      </c>
      <c r="D31" s="38">
        <v>10861</v>
      </c>
      <c r="E31" s="39">
        <v>478</v>
      </c>
      <c r="F31" s="38">
        <v>10059.939819004525</v>
      </c>
      <c r="G31" s="21">
        <f t="shared" si="1"/>
        <v>4.2155392891789401</v>
      </c>
      <c r="H31" s="25">
        <f t="shared" si="1"/>
        <v>92.624434389140276</v>
      </c>
      <c r="K31" s="32"/>
    </row>
    <row r="32" spans="1:11" ht="20.100000000000001" customHeight="1">
      <c r="A32" s="52" t="s">
        <v>48</v>
      </c>
      <c r="B32" s="53"/>
      <c r="C32" s="38">
        <v>9009</v>
      </c>
      <c r="D32" s="38">
        <v>8573</v>
      </c>
      <c r="E32" s="41">
        <v>436</v>
      </c>
      <c r="F32" s="38">
        <v>7934.3572564160786</v>
      </c>
      <c r="G32" s="22">
        <f t="shared" si="1"/>
        <v>4.8396048396048403</v>
      </c>
      <c r="H32" s="26">
        <f t="shared" si="1"/>
        <v>92.550533727004307</v>
      </c>
      <c r="K32" s="32"/>
    </row>
    <row r="33" spans="1:11" ht="20.100000000000001" customHeight="1">
      <c r="A33" s="52" t="s">
        <v>49</v>
      </c>
      <c r="B33" s="53"/>
      <c r="C33" s="38">
        <v>9378</v>
      </c>
      <c r="D33" s="38">
        <v>9026</v>
      </c>
      <c r="E33" s="40">
        <v>352</v>
      </c>
      <c r="F33" s="38">
        <v>8443.5814004616914</v>
      </c>
      <c r="G33" s="23">
        <f t="shared" si="1"/>
        <v>3.7534655576882061</v>
      </c>
      <c r="H33" s="27">
        <f t="shared" si="1"/>
        <v>93.547323293393433</v>
      </c>
      <c r="K33" s="32"/>
    </row>
    <row r="34" spans="1:11" ht="20.100000000000001" customHeight="1">
      <c r="A34" s="56" t="s">
        <v>50</v>
      </c>
      <c r="B34" s="57"/>
      <c r="C34" s="37">
        <v>10099</v>
      </c>
      <c r="D34" s="37">
        <v>9489</v>
      </c>
      <c r="E34" s="41">
        <v>610</v>
      </c>
      <c r="F34" s="37">
        <v>8777.1820646716205</v>
      </c>
      <c r="G34" s="20">
        <f t="shared" si="1"/>
        <v>6.0402020001980397</v>
      </c>
      <c r="H34" s="28">
        <f t="shared" si="1"/>
        <v>92.498493673428399</v>
      </c>
      <c r="K34" s="32"/>
    </row>
    <row r="35" spans="1:11" ht="20.100000000000001" customHeight="1">
      <c r="A35" s="52" t="s">
        <v>51</v>
      </c>
      <c r="B35" s="53"/>
      <c r="C35" s="39">
        <v>5216</v>
      </c>
      <c r="D35" s="38">
        <v>4838</v>
      </c>
      <c r="E35" s="39">
        <v>378</v>
      </c>
      <c r="F35" s="39">
        <v>4505.4219521458408</v>
      </c>
      <c r="G35" s="21">
        <f t="shared" si="1"/>
        <v>7.2469325153374236</v>
      </c>
      <c r="H35" s="25">
        <f t="shared" si="1"/>
        <v>93.125712115457645</v>
      </c>
      <c r="K35" s="32"/>
    </row>
    <row r="36" spans="1:11" ht="20.100000000000001" customHeight="1">
      <c r="A36" s="54" t="s">
        <v>52</v>
      </c>
      <c r="B36" s="55"/>
      <c r="C36" s="40">
        <v>4883</v>
      </c>
      <c r="D36" s="40">
        <v>4651</v>
      </c>
      <c r="E36" s="40">
        <v>232</v>
      </c>
      <c r="F36" s="40">
        <v>4269.3642369991476</v>
      </c>
      <c r="G36" s="23">
        <f t="shared" si="1"/>
        <v>4.7511775547818962</v>
      </c>
      <c r="H36" s="27">
        <f t="shared" si="1"/>
        <v>91.794543904518335</v>
      </c>
      <c r="K36" s="32"/>
    </row>
    <row r="37" spans="1:11" ht="20.100000000000001" customHeight="1">
      <c r="A37" s="52" t="s">
        <v>53</v>
      </c>
      <c r="B37" s="53"/>
      <c r="C37" s="39">
        <v>6690</v>
      </c>
      <c r="D37" s="38">
        <v>6411</v>
      </c>
      <c r="E37" s="41">
        <v>279</v>
      </c>
      <c r="F37" s="39">
        <v>5888.4018561484909</v>
      </c>
      <c r="G37" s="21">
        <f t="shared" si="1"/>
        <v>4.1704035874439462</v>
      </c>
      <c r="H37" s="25">
        <f t="shared" si="1"/>
        <v>91.848414539829832</v>
      </c>
      <c r="K37" s="32"/>
    </row>
    <row r="38" spans="1:11" ht="20.100000000000001" customHeight="1">
      <c r="A38" s="52" t="s">
        <v>54</v>
      </c>
      <c r="B38" s="53"/>
      <c r="C38" s="41">
        <v>5855</v>
      </c>
      <c r="D38" s="38">
        <v>5646</v>
      </c>
      <c r="E38" s="41">
        <v>209</v>
      </c>
      <c r="F38" s="41">
        <v>5231.5060304142635</v>
      </c>
      <c r="G38" s="22">
        <f t="shared" si="1"/>
        <v>3.5695986336464562</v>
      </c>
      <c r="H38" s="26">
        <f t="shared" si="1"/>
        <v>92.65862611431568</v>
      </c>
      <c r="K38" s="32"/>
    </row>
    <row r="39" spans="1:11" ht="20.100000000000001" customHeight="1">
      <c r="A39" s="52" t="s">
        <v>55</v>
      </c>
      <c r="B39" s="53"/>
      <c r="C39" s="41">
        <v>4983</v>
      </c>
      <c r="D39" s="38">
        <v>4834</v>
      </c>
      <c r="E39" s="41">
        <v>149</v>
      </c>
      <c r="F39" s="41">
        <v>4449.880195599023</v>
      </c>
      <c r="G39" s="22">
        <f t="shared" si="1"/>
        <v>2.9901665663255068</v>
      </c>
      <c r="H39" s="26">
        <f t="shared" si="1"/>
        <v>92.053789731051367</v>
      </c>
      <c r="K39" s="32"/>
    </row>
    <row r="40" spans="1:11" ht="20.100000000000001" customHeight="1">
      <c r="A40" s="52" t="s">
        <v>64</v>
      </c>
      <c r="B40" s="53"/>
      <c r="C40" s="41">
        <v>6761</v>
      </c>
      <c r="D40" s="38">
        <v>6570</v>
      </c>
      <c r="E40" s="41">
        <v>191</v>
      </c>
      <c r="F40" s="41">
        <v>6029.220216606499</v>
      </c>
      <c r="G40" s="22">
        <f t="shared" si="1"/>
        <v>2.825025883745008</v>
      </c>
      <c r="H40" s="26">
        <f t="shared" si="1"/>
        <v>91.768953068592069</v>
      </c>
      <c r="K40" s="32"/>
    </row>
    <row r="41" spans="1:11" ht="20.100000000000001" customHeight="1">
      <c r="A41" s="52" t="s">
        <v>65</v>
      </c>
      <c r="B41" s="53"/>
      <c r="C41" s="41">
        <v>5721</v>
      </c>
      <c r="D41" s="38">
        <v>5389</v>
      </c>
      <c r="E41" s="41">
        <v>332</v>
      </c>
      <c r="F41" s="41">
        <v>5004.9220994475145</v>
      </c>
      <c r="G41" s="22">
        <f t="shared" si="1"/>
        <v>5.8031812620171301</v>
      </c>
      <c r="H41" s="26">
        <f t="shared" si="1"/>
        <v>92.872928176795583</v>
      </c>
      <c r="K41" s="32"/>
    </row>
    <row r="42" spans="1:11" ht="20.100000000000001" customHeight="1">
      <c r="A42" s="54" t="s">
        <v>66</v>
      </c>
      <c r="B42" s="55"/>
      <c r="C42" s="42">
        <v>2966</v>
      </c>
      <c r="D42" s="40">
        <v>2763</v>
      </c>
      <c r="E42" s="40">
        <v>203</v>
      </c>
      <c r="F42" s="40">
        <v>2477.0017908309451</v>
      </c>
      <c r="G42" s="23">
        <f t="shared" si="1"/>
        <v>6.84423465947404</v>
      </c>
      <c r="H42" s="27">
        <f t="shared" si="1"/>
        <v>89.648997134670466</v>
      </c>
      <c r="K42" s="32"/>
    </row>
    <row r="43" spans="1:11">
      <c r="C43" s="16"/>
    </row>
  </sheetData>
  <sheetProtection algorithmName="SHA-512" hashValue="2nyuEUy/ZM9ohLL3bzR557adrwng66RgxHSikSwgXsm4qrtxzupOgohz7Y05YBdbQgERzdyvCeqcPQJ1VU6CcQ==" saltValue="XUAiGdm38+CZ1XSoGS+hcg==" spinCount="100000" sheet="1" objects="1" scenarios="1"/>
  <mergeCells count="16">
    <mergeCell ref="A32:B32"/>
    <mergeCell ref="A1:H1"/>
    <mergeCell ref="A28:B28"/>
    <mergeCell ref="A29:B29"/>
    <mergeCell ref="A30:B30"/>
    <mergeCell ref="A31:B31"/>
    <mergeCell ref="A39:B39"/>
    <mergeCell ref="A40:B40"/>
    <mergeCell ref="A41:B41"/>
    <mergeCell ref="A42:B42"/>
    <mergeCell ref="A33:B33"/>
    <mergeCell ref="A34:B34"/>
    <mergeCell ref="A35:B35"/>
    <mergeCell ref="A36:B36"/>
    <mergeCell ref="A37:B37"/>
    <mergeCell ref="A38:B38"/>
  </mergeCells>
  <phoneticPr fontId="3"/>
  <printOptions horizontalCentered="1" verticalCentered="1"/>
  <pageMargins left="0.37" right="0.31" top="0.38" bottom="0.37" header="0.21" footer="0.23"/>
  <pageSetup paperSize="9" scale="8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2022</vt:lpstr>
      <vt:lpstr>'2022'!Print_Area</vt:lpstr>
    </vt:vector>
  </TitlesOfParts>
  <Company>kcc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地域がん登録</dc:creator>
  <cp:lastModifiedBy>今井　香織</cp:lastModifiedBy>
  <cp:lastPrinted>2025-12-25T04:24:35Z</cp:lastPrinted>
  <dcterms:created xsi:type="dcterms:W3CDTF">2005-03-24T09:13:15Z</dcterms:created>
  <dcterms:modified xsi:type="dcterms:W3CDTF">2026-04-09T07:07:41Z</dcterms:modified>
</cp:coreProperties>
</file>