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がん登録\Desktop\ホームページ掲載用_2021年報告書印刷用データ\集計ダウンロードファイル\"/>
    </mc:Choice>
  </mc:AlternateContent>
  <xr:revisionPtr revIDLastSave="0" documentId="13_ncr:1_{2742B63E-5213-429E-A53B-D96F96AC81F5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表6" sheetId="19" r:id="rId1"/>
  </sheets>
  <definedNames>
    <definedName name="_xlnm.Print_Area" localSheetId="0">表6!$A$1:$H$42</definedName>
  </definedNames>
  <calcPr calcId="191029"/>
</workbook>
</file>

<file path=xl/calcChain.xml><?xml version="1.0" encoding="utf-8"?>
<calcChain xmlns="http://schemas.openxmlformats.org/spreadsheetml/2006/main">
  <c r="G4" i="19" l="1"/>
  <c r="H42" i="19" l="1"/>
  <c r="G42" i="19"/>
  <c r="H41" i="19"/>
  <c r="G41" i="19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H4" i="19"/>
</calcChain>
</file>

<file path=xl/sharedStrings.xml><?xml version="1.0" encoding="utf-8"?>
<sst xmlns="http://schemas.openxmlformats.org/spreadsheetml/2006/main" count="77" uniqueCount="72">
  <si>
    <t>全部位</t>
  </si>
  <si>
    <t>C00-C96・D06</t>
  </si>
  <si>
    <t>口腔・咽頭</t>
  </si>
  <si>
    <t>C00-C14</t>
  </si>
  <si>
    <t>食道</t>
  </si>
  <si>
    <t>C15</t>
  </si>
  <si>
    <t>胃</t>
  </si>
  <si>
    <t>C16</t>
  </si>
  <si>
    <t>直腸</t>
  </si>
  <si>
    <t>肝・肝内胆管</t>
  </si>
  <si>
    <t>C22</t>
  </si>
  <si>
    <t>胆のう・胆管</t>
  </si>
  <si>
    <t>C23-C24</t>
  </si>
  <si>
    <t>膵</t>
  </si>
  <si>
    <t>C25</t>
  </si>
  <si>
    <t>喉頭</t>
  </si>
  <si>
    <t>C32</t>
  </si>
  <si>
    <t>肺</t>
  </si>
  <si>
    <t>C33-C34</t>
  </si>
  <si>
    <t>骨</t>
  </si>
  <si>
    <t>C40-C41</t>
  </si>
  <si>
    <t>皮膚</t>
  </si>
  <si>
    <t>C43-C44</t>
  </si>
  <si>
    <t>乳房</t>
  </si>
  <si>
    <t>C50</t>
  </si>
  <si>
    <t>子宮</t>
  </si>
  <si>
    <t>C53-C55・D06</t>
  </si>
  <si>
    <t>卵巣</t>
  </si>
  <si>
    <t>C56</t>
  </si>
  <si>
    <t>前立腺</t>
  </si>
  <si>
    <t>C61</t>
  </si>
  <si>
    <t>腎</t>
  </si>
  <si>
    <t>C64</t>
  </si>
  <si>
    <t>膀胱</t>
  </si>
  <si>
    <t>C67</t>
  </si>
  <si>
    <t>脳</t>
  </si>
  <si>
    <t>C71</t>
  </si>
  <si>
    <t>甲状腺</t>
  </si>
  <si>
    <t>C73</t>
  </si>
  <si>
    <t>白血病</t>
  </si>
  <si>
    <t>C91-C95</t>
  </si>
  <si>
    <t>り患数（I)</t>
    <rPh sb="1" eb="2">
      <t>ワズラ</t>
    </rPh>
    <rPh sb="2" eb="3">
      <t>スウ</t>
    </rPh>
    <phoneticPr fontId="3"/>
  </si>
  <si>
    <t>死亡票のみの数（D)</t>
    <rPh sb="0" eb="2">
      <t>シボウ</t>
    </rPh>
    <rPh sb="2" eb="3">
      <t>ヒョウ</t>
    </rPh>
    <rPh sb="6" eb="7">
      <t>カズ</t>
    </rPh>
    <phoneticPr fontId="3"/>
  </si>
  <si>
    <t>届出り患数（R）</t>
    <rPh sb="0" eb="2">
      <t>トドケデ</t>
    </rPh>
    <rPh sb="3" eb="4">
      <t>ワズラ</t>
    </rPh>
    <rPh sb="4" eb="5">
      <t>カズ</t>
    </rPh>
    <phoneticPr fontId="3"/>
  </si>
  <si>
    <t>部　位</t>
    <rPh sb="0" eb="1">
      <t>ブ</t>
    </rPh>
    <rPh sb="2" eb="3">
      <t>クライ</t>
    </rPh>
    <phoneticPr fontId="3"/>
  </si>
  <si>
    <t>神　奈　川　県</t>
    <rPh sb="0" eb="1">
      <t>カミ</t>
    </rPh>
    <rPh sb="2" eb="3">
      <t>ナ</t>
    </rPh>
    <rPh sb="4" eb="5">
      <t>カワ</t>
    </rPh>
    <rPh sb="6" eb="7">
      <t>ケン</t>
    </rPh>
    <phoneticPr fontId="3"/>
  </si>
  <si>
    <t>横　浜　市</t>
    <rPh sb="0" eb="1">
      <t>ヨコ</t>
    </rPh>
    <rPh sb="2" eb="3">
      <t>ハマ</t>
    </rPh>
    <rPh sb="4" eb="5">
      <t>シ</t>
    </rPh>
    <phoneticPr fontId="3"/>
  </si>
  <si>
    <t>横　浜　北　部</t>
    <rPh sb="0" eb="1">
      <t>ヨコ</t>
    </rPh>
    <rPh sb="2" eb="3">
      <t>ハマ</t>
    </rPh>
    <rPh sb="4" eb="5">
      <t>キタ</t>
    </rPh>
    <rPh sb="6" eb="7">
      <t>ブ</t>
    </rPh>
    <phoneticPr fontId="3"/>
  </si>
  <si>
    <t>横　浜　西　部</t>
    <rPh sb="0" eb="1">
      <t>ヨコ</t>
    </rPh>
    <rPh sb="2" eb="3">
      <t>ハマ</t>
    </rPh>
    <rPh sb="4" eb="5">
      <t>ニシ</t>
    </rPh>
    <rPh sb="6" eb="7">
      <t>ブ</t>
    </rPh>
    <phoneticPr fontId="3"/>
  </si>
  <si>
    <t>横　浜　南　部</t>
    <rPh sb="0" eb="1">
      <t>ヨコ</t>
    </rPh>
    <rPh sb="2" eb="3">
      <t>ハマ</t>
    </rPh>
    <rPh sb="4" eb="5">
      <t>ミナミ</t>
    </rPh>
    <rPh sb="6" eb="7">
      <t>ブ</t>
    </rPh>
    <phoneticPr fontId="3"/>
  </si>
  <si>
    <t>川　崎　市</t>
    <rPh sb="0" eb="1">
      <t>カワ</t>
    </rPh>
    <rPh sb="2" eb="3">
      <t>ザキ</t>
    </rPh>
    <rPh sb="4" eb="5">
      <t>シ</t>
    </rPh>
    <phoneticPr fontId="3"/>
  </si>
  <si>
    <t>川　崎　北　部</t>
    <rPh sb="0" eb="1">
      <t>カワ</t>
    </rPh>
    <rPh sb="2" eb="3">
      <t>ザキ</t>
    </rPh>
    <rPh sb="4" eb="5">
      <t>キタ</t>
    </rPh>
    <rPh sb="6" eb="7">
      <t>ブ</t>
    </rPh>
    <phoneticPr fontId="3"/>
  </si>
  <si>
    <t>川　崎　南　部</t>
    <rPh sb="0" eb="1">
      <t>カワ</t>
    </rPh>
    <rPh sb="2" eb="3">
      <t>ザキ</t>
    </rPh>
    <rPh sb="4" eb="5">
      <t>ミナミ</t>
    </rPh>
    <rPh sb="6" eb="7">
      <t>ブ</t>
    </rPh>
    <phoneticPr fontId="3"/>
  </si>
  <si>
    <t>横　須　賀・三　浦</t>
    <rPh sb="0" eb="1">
      <t>ヨコ</t>
    </rPh>
    <rPh sb="2" eb="3">
      <t>ス</t>
    </rPh>
    <rPh sb="4" eb="5">
      <t>ガ</t>
    </rPh>
    <rPh sb="6" eb="7">
      <t>サン</t>
    </rPh>
    <rPh sb="8" eb="9">
      <t>ウラ</t>
    </rPh>
    <phoneticPr fontId="3"/>
  </si>
  <si>
    <t>湘　南　東　部</t>
    <rPh sb="0" eb="1">
      <t>ショウ</t>
    </rPh>
    <rPh sb="2" eb="3">
      <t>ミナミ</t>
    </rPh>
    <rPh sb="4" eb="5">
      <t>ヒガシ</t>
    </rPh>
    <rPh sb="6" eb="7">
      <t>ブ</t>
    </rPh>
    <phoneticPr fontId="3"/>
  </si>
  <si>
    <t>湘　南　西　部</t>
    <rPh sb="0" eb="1">
      <t>ショウ</t>
    </rPh>
    <rPh sb="2" eb="3">
      <t>ミナミ</t>
    </rPh>
    <rPh sb="4" eb="5">
      <t>ニシ</t>
    </rPh>
    <rPh sb="6" eb="7">
      <t>ブ</t>
    </rPh>
    <phoneticPr fontId="3"/>
  </si>
  <si>
    <t>表6　登録の精度（届出と診断の精度）</t>
    <rPh sb="0" eb="1">
      <t>ヒョウ</t>
    </rPh>
    <rPh sb="3" eb="5">
      <t>トウロク</t>
    </rPh>
    <rPh sb="6" eb="8">
      <t>セイド</t>
    </rPh>
    <rPh sb="9" eb="11">
      <t>トドケデ</t>
    </rPh>
    <rPh sb="12" eb="14">
      <t>シンダン</t>
    </rPh>
    <rPh sb="15" eb="17">
      <t>セイド</t>
    </rPh>
    <phoneticPr fontId="3"/>
  </si>
  <si>
    <t>1.主要部位別</t>
    <rPh sb="2" eb="4">
      <t>シュヨウ</t>
    </rPh>
    <rPh sb="4" eb="6">
      <t>ブイ</t>
    </rPh>
    <rPh sb="6" eb="7">
      <t>ベツ</t>
    </rPh>
    <phoneticPr fontId="3"/>
  </si>
  <si>
    <t>（I)に対する死亡票のみの割合（D/I)（％）</t>
    <rPh sb="4" eb="5">
      <t>タイ</t>
    </rPh>
    <rPh sb="7" eb="9">
      <t>シボウ</t>
    </rPh>
    <rPh sb="9" eb="10">
      <t>ヒョウ</t>
    </rPh>
    <rPh sb="13" eb="15">
      <t>ワリアイ</t>
    </rPh>
    <phoneticPr fontId="3"/>
  </si>
  <si>
    <t>ICD-10</t>
    <phoneticPr fontId="3"/>
  </si>
  <si>
    <t>地　域</t>
    <rPh sb="0" eb="1">
      <t>チ</t>
    </rPh>
    <rPh sb="2" eb="3">
      <t>イキ</t>
    </rPh>
    <phoneticPr fontId="3"/>
  </si>
  <si>
    <t>2.二次保健医療圏別</t>
    <rPh sb="2" eb="4">
      <t>ニジ</t>
    </rPh>
    <rPh sb="4" eb="6">
      <t>ホケン</t>
    </rPh>
    <rPh sb="6" eb="8">
      <t>イリョウ</t>
    </rPh>
    <rPh sb="8" eb="9">
      <t>ケン</t>
    </rPh>
    <rPh sb="9" eb="10">
      <t>ベツ</t>
    </rPh>
    <phoneticPr fontId="3"/>
  </si>
  <si>
    <t>C18</t>
    <phoneticPr fontId="3"/>
  </si>
  <si>
    <t>C19-C20</t>
    <phoneticPr fontId="3"/>
  </si>
  <si>
    <t>県         　央</t>
    <rPh sb="0" eb="1">
      <t>ケン</t>
    </rPh>
    <rPh sb="11" eb="12">
      <t>ヒサシ</t>
    </rPh>
    <phoneticPr fontId="3"/>
  </si>
  <si>
    <t>相　  模　  原</t>
    <rPh sb="0" eb="1">
      <t>ソウ</t>
    </rPh>
    <rPh sb="4" eb="5">
      <t>モ</t>
    </rPh>
    <rPh sb="8" eb="9">
      <t>ハラ</t>
    </rPh>
    <phoneticPr fontId="3"/>
  </si>
  <si>
    <t>県　         西</t>
    <rPh sb="0" eb="1">
      <t>ケン</t>
    </rPh>
    <rPh sb="11" eb="12">
      <t>ニシ</t>
    </rPh>
    <phoneticPr fontId="3"/>
  </si>
  <si>
    <t>組織診・細胞診の実施数（H)</t>
    <rPh sb="0" eb="2">
      <t>ソシキ</t>
    </rPh>
    <rPh sb="2" eb="3">
      <t>ミ</t>
    </rPh>
    <rPh sb="4" eb="7">
      <t>サイボウシン</t>
    </rPh>
    <rPh sb="8" eb="10">
      <t>ジッシ</t>
    </rPh>
    <rPh sb="10" eb="11">
      <t>スウ</t>
    </rPh>
    <phoneticPr fontId="3"/>
  </si>
  <si>
    <t>（R)に対する組織診・細胞診の割合（H/R)（％）</t>
    <rPh sb="4" eb="5">
      <t>タイ</t>
    </rPh>
    <rPh sb="7" eb="9">
      <t>ソシキ</t>
    </rPh>
    <rPh sb="9" eb="10">
      <t>ミ</t>
    </rPh>
    <rPh sb="11" eb="14">
      <t>サイボウシン</t>
    </rPh>
    <rPh sb="15" eb="17">
      <t>ワリアイ</t>
    </rPh>
    <phoneticPr fontId="3"/>
  </si>
  <si>
    <t>（R)に対する組織診・細胞診の割合（H/R)（％）</t>
  </si>
  <si>
    <t>結腸</t>
    <rPh sb="0" eb="2">
      <t>ケッチョウ</t>
    </rPh>
    <phoneticPr fontId="3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</si>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</sst>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Elite Small"/>
      <family val="1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8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7" applyNumberFormat="0" applyFont="0" applyAlignment="0" applyProtection="0">
      <alignment vertical="center"/>
    </xf>
    <xf numFmtId="0" fontId="10" fillId="28" borderId="17" applyNumberFormat="0" applyFont="0" applyAlignment="0" applyProtection="0">
      <alignment vertical="center"/>
    </xf>
    <xf numFmtId="0" fontId="10" fillId="28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30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26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31" borderId="19" applyNumberFormat="0" applyAlignment="0" applyProtection="0">
      <alignment vertical="center"/>
    </xf>
    <xf numFmtId="0" fontId="36" fillId="30" borderId="24" applyNumberFormat="0" applyAlignment="0" applyProtection="0">
      <alignment vertical="center"/>
    </xf>
    <xf numFmtId="0" fontId="37" fillId="30" borderId="19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26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8" borderId="1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8" borderId="17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8" borderId="1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0" borderId="0"/>
    <xf numFmtId="0" fontId="45" fillId="0" borderId="0"/>
    <xf numFmtId="38" fontId="46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6" xfId="0" applyFont="1" applyFill="1" applyBorder="1" applyAlignment="1">
      <alignment horizontal="center"/>
    </xf>
    <xf numFmtId="176" fontId="4" fillId="0" borderId="8" xfId="0" applyNumberFormat="1" applyFont="1" applyFill="1" applyBorder="1" applyAlignment="1">
      <alignment horizontal="center"/>
    </xf>
    <xf numFmtId="176" fontId="0" fillId="0" borderId="0" xfId="0" applyNumberFormat="1" applyFill="1"/>
    <xf numFmtId="0" fontId="4" fillId="0" borderId="0" xfId="0" applyFont="1" applyFill="1"/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177" fontId="0" fillId="0" borderId="0" xfId="0" applyNumberFormat="1" applyFill="1"/>
    <xf numFmtId="177" fontId="0" fillId="0" borderId="3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/>
    <xf numFmtId="176" fontId="0" fillId="0" borderId="7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176" fontId="0" fillId="0" borderId="13" xfId="0" applyNumberFormat="1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/>
    </xf>
    <xf numFmtId="176" fontId="0" fillId="0" borderId="14" xfId="0" applyNumberFormat="1" applyFont="1" applyFill="1" applyBorder="1" applyAlignment="1">
      <alignment horizontal="center"/>
    </xf>
    <xf numFmtId="176" fontId="0" fillId="0" borderId="15" xfId="0" applyNumberFormat="1" applyFont="1" applyFill="1" applyBorder="1" applyAlignment="1">
      <alignment horizontal="center"/>
    </xf>
    <xf numFmtId="176" fontId="0" fillId="0" borderId="8" xfId="0" applyNumberFormat="1" applyFont="1" applyFill="1" applyBorder="1" applyAlignment="1">
      <alignment horizontal="center"/>
    </xf>
    <xf numFmtId="37" fontId="44" fillId="0" borderId="1" xfId="44" applyNumberFormat="1" applyFont="1" applyFill="1" applyBorder="1" applyAlignment="1" applyProtection="1">
      <alignment horizontal="right"/>
    </xf>
    <xf numFmtId="37" fontId="44" fillId="0" borderId="0" xfId="44" applyNumberFormat="1" applyFont="1" applyFill="1" applyBorder="1" applyAlignment="1" applyProtection="1">
      <alignment horizontal="right"/>
    </xf>
    <xf numFmtId="37" fontId="44" fillId="0" borderId="9" xfId="44" applyNumberFormat="1" applyFont="1" applyFill="1" applyBorder="1" applyAlignment="1" applyProtection="1">
      <alignment horizontal="right"/>
    </xf>
    <xf numFmtId="0" fontId="10" fillId="0" borderId="0" xfId="43" applyFill="1">
      <alignment vertical="center"/>
    </xf>
    <xf numFmtId="0" fontId="44" fillId="0" borderId="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38" fontId="4" fillId="0" borderId="7" xfId="117" applyFont="1" applyFill="1" applyBorder="1" applyAlignment="1">
      <alignment horizontal="right"/>
    </xf>
    <xf numFmtId="38" fontId="44" fillId="0" borderId="0" xfId="117" applyFont="1" applyFill="1" applyBorder="1" applyAlignment="1" applyProtection="1">
      <alignment horizontal="right"/>
    </xf>
    <xf numFmtId="38" fontId="4" fillId="0" borderId="7" xfId="117" applyFont="1" applyFill="1" applyBorder="1" applyAlignment="1"/>
    <xf numFmtId="38" fontId="0" fillId="0" borderId="7" xfId="117" applyFont="1" applyFill="1" applyBorder="1" applyAlignment="1"/>
    <xf numFmtId="38" fontId="0" fillId="0" borderId="0" xfId="117" applyFont="1" applyFill="1" applyAlignment="1"/>
    <xf numFmtId="38" fontId="0" fillId="0" borderId="3" xfId="117" applyFont="1" applyFill="1" applyBorder="1" applyAlignment="1"/>
    <xf numFmtId="38" fontId="0" fillId="0" borderId="13" xfId="117" applyFont="1" applyFill="1" applyBorder="1" applyAlignment="1"/>
    <xf numFmtId="38" fontId="0" fillId="0" borderId="0" xfId="117" applyFont="1" applyFill="1" applyBorder="1" applyAlignment="1"/>
    <xf numFmtId="38" fontId="0" fillId="0" borderId="11" xfId="117" applyFont="1" applyFill="1" applyBorder="1" applyAlignment="1"/>
    <xf numFmtId="38" fontId="44" fillId="0" borderId="9" xfId="117" applyFont="1" applyFill="1" applyBorder="1" applyAlignment="1" applyProtection="1">
      <alignment horizontal="right"/>
    </xf>
    <xf numFmtId="38" fontId="0" fillId="0" borderId="0" xfId="117" applyFont="1" applyFill="1" applyBorder="1" applyAlignment="1">
      <alignment horizontal="right"/>
    </xf>
    <xf numFmtId="38" fontId="44" fillId="0" borderId="11" xfId="117" applyFont="1" applyFill="1" applyBorder="1" applyAlignment="1" applyProtection="1">
      <alignment horizontal="right"/>
    </xf>
    <xf numFmtId="38" fontId="44" fillId="0" borderId="13" xfId="117" applyFont="1" applyFill="1" applyBorder="1" applyAlignment="1" applyProtection="1">
      <alignment horizontal="right"/>
    </xf>
    <xf numFmtId="38" fontId="0" fillId="0" borderId="13" xfId="117" applyFont="1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18">
    <cellStyle name="20% - アクセント 1" xfId="1" builtinId="30" customBuiltin="1"/>
    <cellStyle name="20% - アクセント 1 2" xfId="64" xr:uid="{00000000-0005-0000-0000-000001000000}"/>
    <cellStyle name="20% - アクセント 1 3" xfId="89" xr:uid="{00000000-0005-0000-0000-000002000000}"/>
    <cellStyle name="20% - アクセント 1 4" xfId="103" xr:uid="{00000000-0005-0000-0000-000003000000}"/>
    <cellStyle name="20% - アクセント 2" xfId="2" builtinId="34" customBuiltin="1"/>
    <cellStyle name="20% - アクセント 2 2" xfId="68" xr:uid="{00000000-0005-0000-0000-000005000000}"/>
    <cellStyle name="20% - アクセント 2 3" xfId="91" xr:uid="{00000000-0005-0000-0000-000006000000}"/>
    <cellStyle name="20% - アクセント 2 4" xfId="105" xr:uid="{00000000-0005-0000-0000-000007000000}"/>
    <cellStyle name="20% - アクセント 3" xfId="3" builtinId="38" customBuiltin="1"/>
    <cellStyle name="20% - アクセント 3 2" xfId="72" xr:uid="{00000000-0005-0000-0000-000009000000}"/>
    <cellStyle name="20% - アクセント 3 3" xfId="93" xr:uid="{00000000-0005-0000-0000-00000A000000}"/>
    <cellStyle name="20% - アクセント 3 4" xfId="107" xr:uid="{00000000-0005-0000-0000-00000B000000}"/>
    <cellStyle name="20% - アクセント 4" xfId="4" builtinId="42" customBuiltin="1"/>
    <cellStyle name="20% - アクセント 4 2" xfId="76" xr:uid="{00000000-0005-0000-0000-00000D000000}"/>
    <cellStyle name="20% - アクセント 4 3" xfId="95" xr:uid="{00000000-0005-0000-0000-00000E000000}"/>
    <cellStyle name="20% - アクセント 4 4" xfId="109" xr:uid="{00000000-0005-0000-0000-00000F000000}"/>
    <cellStyle name="20% - アクセント 5" xfId="5" builtinId="46" customBuiltin="1"/>
    <cellStyle name="20% - アクセント 5 2" xfId="80" xr:uid="{00000000-0005-0000-0000-000011000000}"/>
    <cellStyle name="20% - アクセント 5 3" xfId="97" xr:uid="{00000000-0005-0000-0000-000012000000}"/>
    <cellStyle name="20% - アクセント 5 4" xfId="111" xr:uid="{00000000-0005-0000-0000-000013000000}"/>
    <cellStyle name="20% - アクセント 6" xfId="6" builtinId="50" customBuiltin="1"/>
    <cellStyle name="20% - アクセント 6 2" xfId="84" xr:uid="{00000000-0005-0000-0000-000015000000}"/>
    <cellStyle name="20% - アクセント 6 3" xfId="99" xr:uid="{00000000-0005-0000-0000-000016000000}"/>
    <cellStyle name="20% - アクセント 6 4" xfId="113" xr:uid="{00000000-0005-0000-0000-000017000000}"/>
    <cellStyle name="40% - アクセント 1" xfId="7" builtinId="31" customBuiltin="1"/>
    <cellStyle name="40% - アクセント 1 2" xfId="65" xr:uid="{00000000-0005-0000-0000-000019000000}"/>
    <cellStyle name="40% - アクセント 1 3" xfId="90" xr:uid="{00000000-0005-0000-0000-00001A000000}"/>
    <cellStyle name="40% - アクセント 1 4" xfId="104" xr:uid="{00000000-0005-0000-0000-00001B000000}"/>
    <cellStyle name="40% - アクセント 2" xfId="8" builtinId="35" customBuiltin="1"/>
    <cellStyle name="40% - アクセント 2 2" xfId="69" xr:uid="{00000000-0005-0000-0000-00001D000000}"/>
    <cellStyle name="40% - アクセント 2 3" xfId="92" xr:uid="{00000000-0005-0000-0000-00001E000000}"/>
    <cellStyle name="40% - アクセント 2 4" xfId="106" xr:uid="{00000000-0005-0000-0000-00001F000000}"/>
    <cellStyle name="40% - アクセント 3" xfId="9" builtinId="39" customBuiltin="1"/>
    <cellStyle name="40% - アクセント 3 2" xfId="73" xr:uid="{00000000-0005-0000-0000-000021000000}"/>
    <cellStyle name="40% - アクセント 3 3" xfId="94" xr:uid="{00000000-0005-0000-0000-000022000000}"/>
    <cellStyle name="40% - アクセント 3 4" xfId="108" xr:uid="{00000000-0005-0000-0000-000023000000}"/>
    <cellStyle name="40% - アクセント 4" xfId="10" builtinId="43" customBuiltin="1"/>
    <cellStyle name="40% - アクセント 4 2" xfId="77" xr:uid="{00000000-0005-0000-0000-000025000000}"/>
    <cellStyle name="40% - アクセント 4 3" xfId="96" xr:uid="{00000000-0005-0000-0000-000026000000}"/>
    <cellStyle name="40% - アクセント 4 4" xfId="110" xr:uid="{00000000-0005-0000-0000-000027000000}"/>
    <cellStyle name="40% - アクセント 5" xfId="11" builtinId="47" customBuiltin="1"/>
    <cellStyle name="40% - アクセント 5 2" xfId="81" xr:uid="{00000000-0005-0000-0000-000029000000}"/>
    <cellStyle name="40% - アクセント 5 3" xfId="98" xr:uid="{00000000-0005-0000-0000-00002A000000}"/>
    <cellStyle name="40% - アクセント 5 4" xfId="112" xr:uid="{00000000-0005-0000-0000-00002B000000}"/>
    <cellStyle name="40% - アクセント 6" xfId="12" builtinId="51" customBuiltin="1"/>
    <cellStyle name="40% - アクセント 6 2" xfId="85" xr:uid="{00000000-0005-0000-0000-00002D000000}"/>
    <cellStyle name="40% - アクセント 6 3" xfId="100" xr:uid="{00000000-0005-0000-0000-00002E000000}"/>
    <cellStyle name="40% - アクセント 6 4" xfId="114" xr:uid="{00000000-0005-0000-0000-00002F000000}"/>
    <cellStyle name="60% - アクセント 1" xfId="13" builtinId="32" customBuiltin="1"/>
    <cellStyle name="60% - アクセント 1 2" xfId="66" xr:uid="{00000000-0005-0000-0000-000031000000}"/>
    <cellStyle name="60% - アクセント 2" xfId="14" builtinId="36" customBuiltin="1"/>
    <cellStyle name="60% - アクセント 2 2" xfId="70" xr:uid="{00000000-0005-0000-0000-000033000000}"/>
    <cellStyle name="60% - アクセント 3" xfId="15" builtinId="40" customBuiltin="1"/>
    <cellStyle name="60% - アクセント 3 2" xfId="74" xr:uid="{00000000-0005-0000-0000-000035000000}"/>
    <cellStyle name="60% - アクセント 4" xfId="16" builtinId="44" customBuiltin="1"/>
    <cellStyle name="60% - アクセント 4 2" xfId="78" xr:uid="{00000000-0005-0000-0000-000037000000}"/>
    <cellStyle name="60% - アクセント 5" xfId="17" builtinId="48" customBuiltin="1"/>
    <cellStyle name="60% - アクセント 5 2" xfId="82" xr:uid="{00000000-0005-0000-0000-000039000000}"/>
    <cellStyle name="60% - アクセント 6" xfId="18" builtinId="52" customBuiltin="1"/>
    <cellStyle name="60% - アクセント 6 2" xfId="86" xr:uid="{00000000-0005-0000-0000-00003B000000}"/>
    <cellStyle name="アクセント 1" xfId="19" builtinId="29" customBuiltin="1"/>
    <cellStyle name="アクセント 1 2" xfId="63" xr:uid="{00000000-0005-0000-0000-00003D000000}"/>
    <cellStyle name="アクセント 2" xfId="20" builtinId="33" customBuiltin="1"/>
    <cellStyle name="アクセント 2 2" xfId="67" xr:uid="{00000000-0005-0000-0000-00003F000000}"/>
    <cellStyle name="アクセント 3" xfId="21" builtinId="37" customBuiltin="1"/>
    <cellStyle name="アクセント 3 2" xfId="71" xr:uid="{00000000-0005-0000-0000-000041000000}"/>
    <cellStyle name="アクセント 4" xfId="22" builtinId="41" customBuiltin="1"/>
    <cellStyle name="アクセント 4 2" xfId="75" xr:uid="{00000000-0005-0000-0000-000043000000}"/>
    <cellStyle name="アクセント 5" xfId="23" builtinId="45" customBuiltin="1"/>
    <cellStyle name="アクセント 5 2" xfId="79" xr:uid="{00000000-0005-0000-0000-000045000000}"/>
    <cellStyle name="アクセント 6" xfId="24" builtinId="49" customBuiltin="1"/>
    <cellStyle name="アクセント 6 2" xfId="83" xr:uid="{00000000-0005-0000-0000-000047000000}"/>
    <cellStyle name="タイトル" xfId="25" builtinId="15" customBuiltin="1"/>
    <cellStyle name="タイトル 2" xfId="46" xr:uid="{00000000-0005-0000-0000-000049000000}"/>
    <cellStyle name="チェック セル" xfId="26" builtinId="23" customBuiltin="1"/>
    <cellStyle name="チェック セル 2" xfId="58" xr:uid="{00000000-0005-0000-0000-00004B000000}"/>
    <cellStyle name="どちらでもない" xfId="27" builtinId="28" customBuiltin="1"/>
    <cellStyle name="どちらでもない 2" xfId="53" xr:uid="{00000000-0005-0000-0000-00004D000000}"/>
    <cellStyle name="メモ 2" xfId="28" xr:uid="{00000000-0005-0000-0000-00004E000000}"/>
    <cellStyle name="メモ 3" xfId="29" xr:uid="{00000000-0005-0000-0000-00004F000000}"/>
    <cellStyle name="メモ 4" xfId="30" xr:uid="{00000000-0005-0000-0000-000050000000}"/>
    <cellStyle name="メモ 5" xfId="60" xr:uid="{00000000-0005-0000-0000-000051000000}"/>
    <cellStyle name="メモ 6" xfId="88" xr:uid="{00000000-0005-0000-0000-000052000000}"/>
    <cellStyle name="メモ 7" xfId="102" xr:uid="{00000000-0005-0000-0000-000053000000}"/>
    <cellStyle name="リンク セル" xfId="31" builtinId="24" customBuiltin="1"/>
    <cellStyle name="リンク セル 2" xfId="57" xr:uid="{00000000-0005-0000-0000-000055000000}"/>
    <cellStyle name="悪い" xfId="32" builtinId="27" customBuiltin="1"/>
    <cellStyle name="悪い 2" xfId="52" xr:uid="{00000000-0005-0000-0000-000057000000}"/>
    <cellStyle name="計算" xfId="33" builtinId="22" customBuiltin="1"/>
    <cellStyle name="計算 2" xfId="56" xr:uid="{00000000-0005-0000-0000-000059000000}"/>
    <cellStyle name="警告文" xfId="34" builtinId="11" customBuiltin="1"/>
    <cellStyle name="警告文 2" xfId="59" xr:uid="{00000000-0005-0000-0000-00005B000000}"/>
    <cellStyle name="桁区切り" xfId="117" builtinId="6"/>
    <cellStyle name="見出し 1" xfId="35" builtinId="16" customBuiltin="1"/>
    <cellStyle name="見出し 1 2" xfId="47" xr:uid="{00000000-0005-0000-0000-00005D000000}"/>
    <cellStyle name="見出し 2" xfId="36" builtinId="17" customBuiltin="1"/>
    <cellStyle name="見出し 2 2" xfId="48" xr:uid="{00000000-0005-0000-0000-00005F000000}"/>
    <cellStyle name="見出し 3" xfId="37" builtinId="18" customBuiltin="1"/>
    <cellStyle name="見出し 3 2" xfId="49" xr:uid="{00000000-0005-0000-0000-000061000000}"/>
    <cellStyle name="見出し 4" xfId="38" builtinId="19" customBuiltin="1"/>
    <cellStyle name="見出し 4 2" xfId="50" xr:uid="{00000000-0005-0000-0000-000063000000}"/>
    <cellStyle name="集計" xfId="39" builtinId="25" customBuiltin="1"/>
    <cellStyle name="集計 2" xfId="62" xr:uid="{00000000-0005-0000-0000-000065000000}"/>
    <cellStyle name="出力" xfId="40" builtinId="21" customBuiltin="1"/>
    <cellStyle name="出力 2" xfId="55" xr:uid="{00000000-0005-0000-0000-000067000000}"/>
    <cellStyle name="説明文" xfId="41" builtinId="53" customBuiltin="1"/>
    <cellStyle name="説明文 2" xfId="61" xr:uid="{00000000-0005-0000-0000-000069000000}"/>
    <cellStyle name="入力" xfId="42" builtinId="20" customBuiltin="1"/>
    <cellStyle name="入力 2" xfId="54" xr:uid="{00000000-0005-0000-0000-00006B000000}"/>
    <cellStyle name="標準" xfId="0" builtinId="0"/>
    <cellStyle name="標準 2" xfId="87" xr:uid="{00000000-0005-0000-0000-00006D000000}"/>
    <cellStyle name="標準 3" xfId="101" xr:uid="{00000000-0005-0000-0000-00006E000000}"/>
    <cellStyle name="標準 4" xfId="43" xr:uid="{00000000-0005-0000-0000-00006F000000}"/>
    <cellStyle name="標準 5" xfId="115" xr:uid="{00000000-0005-0000-0000-000070000000}"/>
    <cellStyle name="標準_Sheet1" xfId="44" xr:uid="{00000000-0005-0000-0000-000071000000}"/>
    <cellStyle name="未定義" xfId="116" xr:uid="{00000000-0005-0000-0000-000072000000}"/>
    <cellStyle name="良い" xfId="45" builtinId="26" customBuiltin="1"/>
    <cellStyle name="良い 2" xfId="51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F643-F68D-4B23-9927-F5C553B2B317}">
  <dimension ref="A1:K4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4" sqref="H24"/>
    </sheetView>
  </sheetViews>
  <sheetFormatPr defaultRowHeight="13.5"/>
  <cols>
    <col min="1" max="1" width="11.75" style="2" customWidth="1"/>
    <col min="2" max="2" width="17.25" style="2" customWidth="1"/>
    <col min="3" max="3" width="9.875" style="1" customWidth="1"/>
    <col min="4" max="4" width="9.75" style="1" customWidth="1"/>
    <col min="5" max="5" width="10.75" style="1" customWidth="1"/>
    <col min="6" max="6" width="11.25" style="1" customWidth="1"/>
    <col min="7" max="7" width="17.625" style="2" customWidth="1"/>
    <col min="8" max="8" width="16.75" style="1" customWidth="1"/>
    <col min="9" max="9" width="9" style="1"/>
    <col min="10" max="10" width="12.125" style="1" customWidth="1"/>
    <col min="11" max="16384" width="9" style="1"/>
  </cols>
  <sheetData>
    <row r="1" spans="1:11" ht="30.75" customHeight="1">
      <c r="A1" s="54" t="s">
        <v>56</v>
      </c>
      <c r="B1" s="54"/>
      <c r="C1" s="54"/>
      <c r="D1" s="54"/>
      <c r="E1" s="54"/>
      <c r="F1" s="54"/>
      <c r="G1" s="54"/>
      <c r="H1" s="54"/>
    </row>
    <row r="2" spans="1:11" ht="30.75" customHeight="1">
      <c r="B2" s="3" t="s">
        <v>57</v>
      </c>
      <c r="C2" s="4"/>
      <c r="H2" s="1" t="s">
        <v>71</v>
      </c>
    </row>
    <row r="3" spans="1:11" s="8" customFormat="1" ht="47.25" customHeight="1">
      <c r="A3" s="35" t="s">
        <v>44</v>
      </c>
      <c r="B3" s="5" t="s">
        <v>59</v>
      </c>
      <c r="C3" s="6" t="s">
        <v>41</v>
      </c>
      <c r="D3" s="33" t="s">
        <v>43</v>
      </c>
      <c r="E3" s="33" t="s">
        <v>42</v>
      </c>
      <c r="F3" s="33" t="s">
        <v>67</v>
      </c>
      <c r="G3" s="6" t="s">
        <v>58</v>
      </c>
      <c r="H3" s="24" t="s">
        <v>68</v>
      </c>
    </row>
    <row r="4" spans="1:11" s="12" customFormat="1" ht="20.25" customHeight="1">
      <c r="A4" s="36" t="s">
        <v>0</v>
      </c>
      <c r="B4" s="9" t="s">
        <v>1</v>
      </c>
      <c r="C4" s="38">
        <v>73060</v>
      </c>
      <c r="D4" s="38">
        <v>69830</v>
      </c>
      <c r="E4" s="19">
        <v>3230</v>
      </c>
      <c r="F4" s="40">
        <v>64421.399301611345</v>
      </c>
      <c r="G4" s="15">
        <f>E4/C4*100</f>
        <v>4.4210238160416093</v>
      </c>
      <c r="H4" s="10">
        <f>F4/D4*100</f>
        <v>92.254617358744582</v>
      </c>
      <c r="I4" s="1"/>
      <c r="J4" s="1"/>
      <c r="K4" s="11"/>
    </row>
    <row r="5" spans="1:11" ht="20.100000000000001" customHeight="1">
      <c r="A5" s="34" t="s">
        <v>2</v>
      </c>
      <c r="B5" s="13" t="s">
        <v>3</v>
      </c>
      <c r="C5" s="29">
        <v>1596</v>
      </c>
      <c r="D5" s="39">
        <v>1547</v>
      </c>
      <c r="E5" s="17">
        <v>49</v>
      </c>
      <c r="F5" s="45">
        <v>1497.7010834926705</v>
      </c>
      <c r="G5" s="22">
        <f>E5/C5*100</f>
        <v>3.070175438596491</v>
      </c>
      <c r="H5" s="25">
        <f t="shared" ref="G5:H25" si="0">F5/D5*100</f>
        <v>96.813256851497769</v>
      </c>
      <c r="K5" s="11"/>
    </row>
    <row r="6" spans="1:11" ht="20.100000000000001" customHeight="1">
      <c r="A6" s="34" t="s">
        <v>4</v>
      </c>
      <c r="B6" s="13" t="s">
        <v>5</v>
      </c>
      <c r="C6" s="31">
        <v>2027</v>
      </c>
      <c r="D6" s="39">
        <v>1957</v>
      </c>
      <c r="E6" s="18">
        <v>70</v>
      </c>
      <c r="F6" s="45">
        <v>1905.7851031706089</v>
      </c>
      <c r="G6" s="22">
        <f>E6/C6*100</f>
        <v>3.4533793783917117</v>
      </c>
      <c r="H6" s="26">
        <f t="shared" si="0"/>
        <v>97.382989431303471</v>
      </c>
      <c r="K6" s="11"/>
    </row>
    <row r="7" spans="1:11" ht="20.100000000000001" customHeight="1">
      <c r="A7" s="34" t="s">
        <v>6</v>
      </c>
      <c r="B7" s="13" t="s">
        <v>7</v>
      </c>
      <c r="C7" s="31">
        <v>7259</v>
      </c>
      <c r="D7" s="39">
        <v>6944</v>
      </c>
      <c r="E7" s="18">
        <v>315</v>
      </c>
      <c r="F7" s="45">
        <v>6789.0528709494029</v>
      </c>
      <c r="G7" s="22">
        <f t="shared" si="0"/>
        <v>4.339440694310511</v>
      </c>
      <c r="H7" s="26">
        <f t="shared" si="0"/>
        <v>97.768618533257538</v>
      </c>
      <c r="K7" s="11"/>
    </row>
    <row r="8" spans="1:11" ht="20.100000000000001" customHeight="1">
      <c r="A8" s="34" t="s">
        <v>70</v>
      </c>
      <c r="B8" s="13" t="s">
        <v>62</v>
      </c>
      <c r="C8" s="31">
        <v>9873</v>
      </c>
      <c r="D8" s="39">
        <v>9525</v>
      </c>
      <c r="E8" s="18">
        <v>348</v>
      </c>
      <c r="F8" s="45">
        <v>9181.0800996057278</v>
      </c>
      <c r="G8" s="22">
        <f t="shared" si="0"/>
        <v>3.5247645092676998</v>
      </c>
      <c r="H8" s="26">
        <f t="shared" si="0"/>
        <v>96.3892923843121</v>
      </c>
      <c r="K8" s="11"/>
    </row>
    <row r="9" spans="1:11" ht="20.100000000000001" customHeight="1">
      <c r="A9" s="34" t="s">
        <v>8</v>
      </c>
      <c r="B9" s="13" t="s">
        <v>63</v>
      </c>
      <c r="C9" s="31">
        <v>4219</v>
      </c>
      <c r="D9" s="30">
        <v>4114</v>
      </c>
      <c r="E9" s="18">
        <v>105</v>
      </c>
      <c r="F9" s="45">
        <v>4041.0811976047908</v>
      </c>
      <c r="G9" s="22">
        <f t="shared" si="0"/>
        <v>2.4887414079165677</v>
      </c>
      <c r="H9" s="26">
        <f t="shared" si="0"/>
        <v>98.22754491017966</v>
      </c>
      <c r="K9" s="11"/>
    </row>
    <row r="10" spans="1:11" ht="20.100000000000001" customHeight="1">
      <c r="A10" s="34" t="s">
        <v>9</v>
      </c>
      <c r="B10" s="13" t="s">
        <v>10</v>
      </c>
      <c r="C10" s="47">
        <v>1948</v>
      </c>
      <c r="D10" s="39">
        <v>1758</v>
      </c>
      <c r="E10" s="48">
        <v>190</v>
      </c>
      <c r="F10" s="45">
        <v>683.1708967851099</v>
      </c>
      <c r="G10" s="22">
        <f t="shared" si="0"/>
        <v>9.7535934291581103</v>
      </c>
      <c r="H10" s="26">
        <f t="shared" si="0"/>
        <v>38.860688099266774</v>
      </c>
      <c r="K10" s="11"/>
    </row>
    <row r="11" spans="1:11" ht="20.100000000000001" customHeight="1">
      <c r="A11" s="34" t="s">
        <v>11</v>
      </c>
      <c r="B11" s="13" t="s">
        <v>12</v>
      </c>
      <c r="C11" s="47">
        <v>1364</v>
      </c>
      <c r="D11" s="39">
        <v>1231</v>
      </c>
      <c r="E11" s="48">
        <v>133</v>
      </c>
      <c r="F11" s="45">
        <v>942.74659182036896</v>
      </c>
      <c r="G11" s="22">
        <f t="shared" si="0"/>
        <v>9.7507331378299114</v>
      </c>
      <c r="H11" s="26">
        <f t="shared" si="0"/>
        <v>76.583801122694467</v>
      </c>
      <c r="K11" s="11"/>
    </row>
    <row r="12" spans="1:11" ht="20.100000000000001" customHeight="1">
      <c r="A12" s="34" t="s">
        <v>13</v>
      </c>
      <c r="B12" s="13" t="s">
        <v>14</v>
      </c>
      <c r="C12" s="47">
        <v>2887</v>
      </c>
      <c r="D12" s="39">
        <v>2644</v>
      </c>
      <c r="E12" s="48">
        <v>243</v>
      </c>
      <c r="F12" s="45">
        <v>1874.9258845437614</v>
      </c>
      <c r="G12" s="22">
        <f t="shared" si="0"/>
        <v>8.417041912019398</v>
      </c>
      <c r="H12" s="26">
        <f t="shared" si="0"/>
        <v>70.912476722532574</v>
      </c>
      <c r="K12" s="11"/>
    </row>
    <row r="13" spans="1:11" ht="20.100000000000001" customHeight="1">
      <c r="A13" s="34" t="s">
        <v>15</v>
      </c>
      <c r="B13" s="13" t="s">
        <v>16</v>
      </c>
      <c r="C13" s="47">
        <v>303</v>
      </c>
      <c r="D13" s="39">
        <v>298</v>
      </c>
      <c r="E13" s="48">
        <v>5</v>
      </c>
      <c r="F13" s="45">
        <v>293.01672240802674</v>
      </c>
      <c r="G13" s="22">
        <f t="shared" si="0"/>
        <v>1.6501650165016499</v>
      </c>
      <c r="H13" s="26">
        <f t="shared" si="0"/>
        <v>98.327759197324411</v>
      </c>
      <c r="K13" s="11"/>
    </row>
    <row r="14" spans="1:11" ht="20.100000000000001" customHeight="1">
      <c r="A14" s="34" t="s">
        <v>17</v>
      </c>
      <c r="B14" s="13" t="s">
        <v>18</v>
      </c>
      <c r="C14" s="47">
        <v>8005</v>
      </c>
      <c r="D14" s="39">
        <v>7367</v>
      </c>
      <c r="E14" s="48">
        <v>638</v>
      </c>
      <c r="F14" s="45">
        <v>6064.7325643776821</v>
      </c>
      <c r="G14" s="22">
        <f t="shared" si="0"/>
        <v>7.9700187382885703</v>
      </c>
      <c r="H14" s="26">
        <f t="shared" si="0"/>
        <v>82.322961373390555</v>
      </c>
      <c r="K14" s="11"/>
    </row>
    <row r="15" spans="1:11" ht="20.100000000000001" customHeight="1">
      <c r="A15" s="34" t="s">
        <v>19</v>
      </c>
      <c r="B15" s="13" t="s">
        <v>20</v>
      </c>
      <c r="C15" s="47">
        <v>45</v>
      </c>
      <c r="D15" s="39">
        <v>41</v>
      </c>
      <c r="E15" s="48">
        <v>4</v>
      </c>
      <c r="F15" s="45">
        <v>39.047619047619044</v>
      </c>
      <c r="G15" s="22">
        <f t="shared" si="0"/>
        <v>8.8888888888888893</v>
      </c>
      <c r="H15" s="26">
        <f t="shared" si="0"/>
        <v>95.238095238095227</v>
      </c>
      <c r="K15" s="11"/>
    </row>
    <row r="16" spans="1:11" ht="20.100000000000001" customHeight="1">
      <c r="A16" s="34" t="s">
        <v>21</v>
      </c>
      <c r="B16" s="13" t="s">
        <v>22</v>
      </c>
      <c r="C16" s="47">
        <v>1960</v>
      </c>
      <c r="D16" s="39">
        <v>1940</v>
      </c>
      <c r="E16" s="48">
        <v>20</v>
      </c>
      <c r="F16" s="45">
        <v>1930.122199592668</v>
      </c>
      <c r="G16" s="22">
        <f t="shared" si="0"/>
        <v>1.0204081632653061</v>
      </c>
      <c r="H16" s="26">
        <f t="shared" si="0"/>
        <v>99.490835030549903</v>
      </c>
      <c r="K16" s="11"/>
    </row>
    <row r="17" spans="1:11" ht="20.100000000000001" customHeight="1">
      <c r="A17" s="34" t="s">
        <v>23</v>
      </c>
      <c r="B17" s="13" t="s">
        <v>24</v>
      </c>
      <c r="C17" s="47">
        <v>8534</v>
      </c>
      <c r="D17" s="39">
        <v>8360</v>
      </c>
      <c r="E17" s="48">
        <v>174</v>
      </c>
      <c r="F17" s="45">
        <v>8226.6430343849697</v>
      </c>
      <c r="G17" s="22">
        <f t="shared" si="0"/>
        <v>2.0389032106866654</v>
      </c>
      <c r="H17" s="26">
        <f t="shared" si="0"/>
        <v>98.404820985466145</v>
      </c>
      <c r="K17" s="11"/>
    </row>
    <row r="18" spans="1:11" ht="20.100000000000001" customHeight="1">
      <c r="A18" s="34" t="s">
        <v>25</v>
      </c>
      <c r="B18" s="13" t="s">
        <v>26</v>
      </c>
      <c r="C18" s="47">
        <v>3543</v>
      </c>
      <c r="D18" s="39">
        <v>3500</v>
      </c>
      <c r="E18" s="48">
        <v>43</v>
      </c>
      <c r="F18" s="45">
        <v>4112.3539232053427</v>
      </c>
      <c r="G18" s="22">
        <f t="shared" si="0"/>
        <v>1.213660739486311</v>
      </c>
      <c r="H18" s="26">
        <f t="shared" si="0"/>
        <v>117.4958263772955</v>
      </c>
      <c r="K18" s="11"/>
    </row>
    <row r="19" spans="1:11" ht="20.100000000000001" customHeight="1">
      <c r="A19" s="34" t="s">
        <v>27</v>
      </c>
      <c r="B19" s="13" t="s">
        <v>28</v>
      </c>
      <c r="C19" s="47">
        <v>979</v>
      </c>
      <c r="D19" s="39">
        <v>936</v>
      </c>
      <c r="E19" s="48">
        <v>43</v>
      </c>
      <c r="F19" s="45">
        <v>900.56782334384854</v>
      </c>
      <c r="G19" s="22">
        <f t="shared" si="0"/>
        <v>4.3922369765066396</v>
      </c>
      <c r="H19" s="26">
        <f t="shared" si="0"/>
        <v>96.214511041009459</v>
      </c>
      <c r="K19" s="11"/>
    </row>
    <row r="20" spans="1:11" ht="20.100000000000001" customHeight="1">
      <c r="A20" s="34" t="s">
        <v>29</v>
      </c>
      <c r="B20" s="13" t="s">
        <v>30</v>
      </c>
      <c r="C20" s="47">
        <v>6615</v>
      </c>
      <c r="D20" s="39">
        <v>6464</v>
      </c>
      <c r="E20" s="48">
        <v>151</v>
      </c>
      <c r="F20" s="45">
        <v>6058.5165238678082</v>
      </c>
      <c r="G20" s="22">
        <f t="shared" si="0"/>
        <v>2.2826908541194255</v>
      </c>
      <c r="H20" s="26">
        <f t="shared" si="0"/>
        <v>93.727050183598521</v>
      </c>
      <c r="K20" s="11"/>
    </row>
    <row r="21" spans="1:11" ht="20.100000000000001" customHeight="1">
      <c r="A21" s="34" t="s">
        <v>31</v>
      </c>
      <c r="B21" s="13" t="s">
        <v>32</v>
      </c>
      <c r="C21" s="47">
        <v>1416</v>
      </c>
      <c r="D21" s="39">
        <v>1357</v>
      </c>
      <c r="E21" s="48">
        <v>59</v>
      </c>
      <c r="F21" s="45">
        <v>1198.749271137026</v>
      </c>
      <c r="G21" s="22">
        <f t="shared" si="0"/>
        <v>4.1666666666666661</v>
      </c>
      <c r="H21" s="26">
        <f t="shared" si="0"/>
        <v>88.338192419825063</v>
      </c>
      <c r="K21" s="11"/>
    </row>
    <row r="22" spans="1:11" ht="20.100000000000001" customHeight="1">
      <c r="A22" s="34" t="s">
        <v>33</v>
      </c>
      <c r="B22" s="13" t="s">
        <v>34</v>
      </c>
      <c r="C22" s="47">
        <v>2853</v>
      </c>
      <c r="D22" s="39">
        <v>2772</v>
      </c>
      <c r="E22" s="48">
        <v>81</v>
      </c>
      <c r="F22" s="45">
        <v>2684.9732429539781</v>
      </c>
      <c r="G22" s="22">
        <f t="shared" si="0"/>
        <v>2.8391167192429023</v>
      </c>
      <c r="H22" s="26">
        <f t="shared" si="0"/>
        <v>96.860506600071361</v>
      </c>
      <c r="K22" s="11"/>
    </row>
    <row r="23" spans="1:11" ht="20.100000000000001" customHeight="1">
      <c r="A23" s="34" t="s">
        <v>35</v>
      </c>
      <c r="B23" s="13" t="s">
        <v>36</v>
      </c>
      <c r="C23" s="47">
        <v>344</v>
      </c>
      <c r="D23" s="39">
        <v>292</v>
      </c>
      <c r="E23" s="48">
        <v>52</v>
      </c>
      <c r="F23" s="45">
        <v>244.48813559322036</v>
      </c>
      <c r="G23" s="22">
        <f t="shared" si="0"/>
        <v>15.11627906976744</v>
      </c>
      <c r="H23" s="26">
        <f t="shared" si="0"/>
        <v>83.728813559322049</v>
      </c>
      <c r="K23" s="11"/>
    </row>
    <row r="24" spans="1:11" ht="20.100000000000001" customHeight="1">
      <c r="A24" s="34" t="s">
        <v>37</v>
      </c>
      <c r="B24" s="13" t="s">
        <v>38</v>
      </c>
      <c r="C24" s="47">
        <v>883</v>
      </c>
      <c r="D24" s="39">
        <v>870</v>
      </c>
      <c r="E24" s="48">
        <v>13</v>
      </c>
      <c r="F24" s="45">
        <v>849.42567567567562</v>
      </c>
      <c r="G24" s="22">
        <f t="shared" si="0"/>
        <v>1.4722536806342015</v>
      </c>
      <c r="H24" s="26">
        <f t="shared" si="0"/>
        <v>97.63513513513513</v>
      </c>
      <c r="K24" s="11"/>
    </row>
    <row r="25" spans="1:11" ht="20.100000000000001" customHeight="1">
      <c r="A25" s="37" t="s">
        <v>39</v>
      </c>
      <c r="B25" s="14" t="s">
        <v>40</v>
      </c>
      <c r="C25" s="49">
        <v>846</v>
      </c>
      <c r="D25" s="50">
        <v>801</v>
      </c>
      <c r="E25" s="51">
        <v>45</v>
      </c>
      <c r="F25" s="44">
        <v>783.65876288659797</v>
      </c>
      <c r="G25" s="23">
        <f t="shared" si="0"/>
        <v>5.3191489361702127</v>
      </c>
      <c r="H25" s="27">
        <f t="shared" si="0"/>
        <v>97.835051546391753</v>
      </c>
      <c r="K25" s="11"/>
    </row>
    <row r="26" spans="1:11" ht="43.5" customHeight="1">
      <c r="K26" s="11"/>
    </row>
    <row r="27" spans="1:11" ht="20.25" customHeight="1">
      <c r="B27" s="3" t="s">
        <v>61</v>
      </c>
      <c r="J27" s="11"/>
    </row>
    <row r="28" spans="1:11" ht="43.5" customHeight="1">
      <c r="A28" s="55" t="s">
        <v>60</v>
      </c>
      <c r="B28" s="56"/>
      <c r="C28" s="6" t="s">
        <v>41</v>
      </c>
      <c r="D28" s="33" t="s">
        <v>43</v>
      </c>
      <c r="E28" s="33" t="s">
        <v>42</v>
      </c>
      <c r="F28" s="33" t="s">
        <v>67</v>
      </c>
      <c r="G28" s="6" t="s">
        <v>58</v>
      </c>
      <c r="H28" s="7" t="s">
        <v>69</v>
      </c>
    </row>
    <row r="29" spans="1:11" ht="20.100000000000001" customHeight="1">
      <c r="A29" s="57" t="s">
        <v>45</v>
      </c>
      <c r="B29" s="58"/>
      <c r="C29" s="40">
        <v>73060</v>
      </c>
      <c r="D29" s="40">
        <v>69830</v>
      </c>
      <c r="E29" s="40">
        <v>3230</v>
      </c>
      <c r="F29" s="38">
        <v>64421.399301611345</v>
      </c>
      <c r="G29" s="15">
        <f>E29/C29*100</f>
        <v>4.4210238160416093</v>
      </c>
      <c r="H29" s="10">
        <f>F29/D29*100</f>
        <v>92.254617358744582</v>
      </c>
    </row>
    <row r="30" spans="1:11" ht="20.100000000000001" customHeight="1">
      <c r="A30" s="59" t="s">
        <v>46</v>
      </c>
      <c r="B30" s="60"/>
      <c r="C30" s="41">
        <v>30437</v>
      </c>
      <c r="D30" s="41">
        <v>29203</v>
      </c>
      <c r="E30" s="43">
        <v>1234</v>
      </c>
      <c r="F30" s="41">
        <v>27123.11800593232</v>
      </c>
      <c r="G30" s="20">
        <f>E30/C30*100</f>
        <v>4.0542760456023919</v>
      </c>
      <c r="H30" s="28">
        <f t="shared" ref="G30:H42" si="1">F30/D30*100</f>
        <v>92.877848186598371</v>
      </c>
    </row>
    <row r="31" spans="1:11" ht="20.100000000000001" customHeight="1">
      <c r="A31" s="52" t="s">
        <v>47</v>
      </c>
      <c r="B31" s="53"/>
      <c r="C31" s="42">
        <v>11407</v>
      </c>
      <c r="D31" s="42">
        <v>10959</v>
      </c>
      <c r="E31" s="43">
        <v>448</v>
      </c>
      <c r="F31" s="42">
        <v>10185.631890824205</v>
      </c>
      <c r="G31" s="21">
        <f t="shared" si="1"/>
        <v>3.9274129920224423</v>
      </c>
      <c r="H31" s="25">
        <f t="shared" si="1"/>
        <v>92.943077751840548</v>
      </c>
      <c r="K31" s="32"/>
    </row>
    <row r="32" spans="1:11" ht="20.100000000000001" customHeight="1">
      <c r="A32" s="52" t="s">
        <v>48</v>
      </c>
      <c r="B32" s="53"/>
      <c r="C32" s="42">
        <v>9493</v>
      </c>
      <c r="D32" s="42">
        <v>9054</v>
      </c>
      <c r="E32" s="45">
        <v>439</v>
      </c>
      <c r="F32" s="42">
        <v>8306.1712313996122</v>
      </c>
      <c r="G32" s="22">
        <f t="shared" si="1"/>
        <v>4.6244601285157483</v>
      </c>
      <c r="H32" s="26">
        <f t="shared" si="1"/>
        <v>91.740349363812811</v>
      </c>
      <c r="K32" s="32"/>
    </row>
    <row r="33" spans="1:11" ht="20.100000000000001" customHeight="1">
      <c r="A33" s="52" t="s">
        <v>49</v>
      </c>
      <c r="B33" s="53"/>
      <c r="C33" s="42">
        <v>9537</v>
      </c>
      <c r="D33" s="42">
        <v>9190</v>
      </c>
      <c r="E33" s="44">
        <v>347</v>
      </c>
      <c r="F33" s="42">
        <v>8633.0002160760578</v>
      </c>
      <c r="G33" s="23">
        <f t="shared" si="1"/>
        <v>3.6384607318863371</v>
      </c>
      <c r="H33" s="27">
        <f t="shared" si="1"/>
        <v>93.93906655142608</v>
      </c>
      <c r="K33" s="32"/>
    </row>
    <row r="34" spans="1:11" ht="20.100000000000001" customHeight="1">
      <c r="A34" s="59" t="s">
        <v>50</v>
      </c>
      <c r="B34" s="60"/>
      <c r="C34" s="41">
        <v>9977</v>
      </c>
      <c r="D34" s="41">
        <v>9401</v>
      </c>
      <c r="E34" s="45">
        <v>576</v>
      </c>
      <c r="F34" s="41">
        <v>8687.1691198863064</v>
      </c>
      <c r="G34" s="20">
        <f t="shared" si="1"/>
        <v>5.7732785406434797</v>
      </c>
      <c r="H34" s="28">
        <f t="shared" si="1"/>
        <v>92.406862247487567</v>
      </c>
      <c r="K34" s="32"/>
    </row>
    <row r="35" spans="1:11" ht="20.100000000000001" customHeight="1">
      <c r="A35" s="52" t="s">
        <v>51</v>
      </c>
      <c r="B35" s="53"/>
      <c r="C35" s="43">
        <v>5304</v>
      </c>
      <c r="D35" s="42">
        <v>4941</v>
      </c>
      <c r="E35" s="43">
        <v>363</v>
      </c>
      <c r="F35" s="43">
        <v>4599.8598619145369</v>
      </c>
      <c r="G35" s="21">
        <f t="shared" si="1"/>
        <v>6.8438914027149327</v>
      </c>
      <c r="H35" s="25">
        <f t="shared" si="1"/>
        <v>93.09572681470425</v>
      </c>
      <c r="K35" s="32"/>
    </row>
    <row r="36" spans="1:11" ht="20.100000000000001" customHeight="1">
      <c r="A36" s="61" t="s">
        <v>52</v>
      </c>
      <c r="B36" s="62"/>
      <c r="C36" s="44">
        <v>4673</v>
      </c>
      <c r="D36" s="44">
        <v>4460</v>
      </c>
      <c r="E36" s="44">
        <v>213</v>
      </c>
      <c r="F36" s="44">
        <v>4084.6927871772041</v>
      </c>
      <c r="G36" s="23">
        <f t="shared" si="1"/>
        <v>4.558099721806121</v>
      </c>
      <c r="H36" s="27">
        <f t="shared" si="1"/>
        <v>91.585040071237756</v>
      </c>
      <c r="K36" s="32"/>
    </row>
    <row r="37" spans="1:11" ht="20.100000000000001" customHeight="1">
      <c r="A37" s="52" t="s">
        <v>53</v>
      </c>
      <c r="B37" s="53"/>
      <c r="C37" s="43">
        <v>6792</v>
      </c>
      <c r="D37" s="42">
        <v>6521</v>
      </c>
      <c r="E37" s="45">
        <v>271</v>
      </c>
      <c r="F37" s="43">
        <v>5946.9299072525464</v>
      </c>
      <c r="G37" s="21">
        <f t="shared" si="1"/>
        <v>3.9899882214369846</v>
      </c>
      <c r="H37" s="25">
        <f t="shared" si="1"/>
        <v>91.196594191880791</v>
      </c>
      <c r="K37" s="32"/>
    </row>
    <row r="38" spans="1:11" ht="20.100000000000001" customHeight="1">
      <c r="A38" s="52" t="s">
        <v>54</v>
      </c>
      <c r="B38" s="53"/>
      <c r="C38" s="45">
        <v>5928</v>
      </c>
      <c r="D38" s="42">
        <v>5733</v>
      </c>
      <c r="E38" s="45">
        <v>195</v>
      </c>
      <c r="F38" s="45">
        <v>5311.5139462809921</v>
      </c>
      <c r="G38" s="22">
        <f t="shared" si="1"/>
        <v>3.2894736842105261</v>
      </c>
      <c r="H38" s="26">
        <f t="shared" si="1"/>
        <v>92.648071625344357</v>
      </c>
      <c r="K38" s="32"/>
    </row>
    <row r="39" spans="1:11" ht="20.100000000000001" customHeight="1">
      <c r="A39" s="52" t="s">
        <v>55</v>
      </c>
      <c r="B39" s="53"/>
      <c r="C39" s="45">
        <v>5081</v>
      </c>
      <c r="D39" s="42">
        <v>4920</v>
      </c>
      <c r="E39" s="45">
        <v>161</v>
      </c>
      <c r="F39" s="45">
        <v>4520.0080693968121</v>
      </c>
      <c r="G39" s="22">
        <f t="shared" si="1"/>
        <v>3.1686675851210393</v>
      </c>
      <c r="H39" s="26">
        <f t="shared" si="1"/>
        <v>91.870082711317309</v>
      </c>
      <c r="K39" s="32"/>
    </row>
    <row r="40" spans="1:11" ht="20.100000000000001" customHeight="1">
      <c r="A40" s="52" t="s">
        <v>64</v>
      </c>
      <c r="B40" s="53"/>
      <c r="C40" s="45">
        <v>6588</v>
      </c>
      <c r="D40" s="42">
        <v>6350</v>
      </c>
      <c r="E40" s="45">
        <v>238</v>
      </c>
      <c r="F40" s="45">
        <v>5827.9649595687333</v>
      </c>
      <c r="G40" s="22">
        <f t="shared" si="1"/>
        <v>3.6126290224650881</v>
      </c>
      <c r="H40" s="26">
        <f t="shared" si="1"/>
        <v>91.778975741239904</v>
      </c>
      <c r="K40" s="32"/>
    </row>
    <row r="41" spans="1:11" ht="20.100000000000001" customHeight="1">
      <c r="A41" s="52" t="s">
        <v>65</v>
      </c>
      <c r="B41" s="53"/>
      <c r="C41" s="45">
        <v>5463</v>
      </c>
      <c r="D41" s="42">
        <v>5111</v>
      </c>
      <c r="E41" s="45">
        <v>352</v>
      </c>
      <c r="F41" s="45">
        <v>4702.8746842821056</v>
      </c>
      <c r="G41" s="22">
        <f t="shared" si="1"/>
        <v>6.4433461468057835</v>
      </c>
      <c r="H41" s="26">
        <f t="shared" si="1"/>
        <v>92.014765883038649</v>
      </c>
      <c r="K41" s="32"/>
    </row>
    <row r="42" spans="1:11" ht="20.100000000000001" customHeight="1">
      <c r="A42" s="61" t="s">
        <v>66</v>
      </c>
      <c r="B42" s="62"/>
      <c r="C42" s="46">
        <v>2794</v>
      </c>
      <c r="D42" s="44">
        <v>2591</v>
      </c>
      <c r="E42" s="44">
        <v>203</v>
      </c>
      <c r="F42" s="44">
        <v>2301.3536818008392</v>
      </c>
      <c r="G42" s="23">
        <f t="shared" si="1"/>
        <v>7.2655690765926986</v>
      </c>
      <c r="H42" s="27">
        <f t="shared" si="1"/>
        <v>88.821060663868749</v>
      </c>
      <c r="K42" s="32"/>
    </row>
    <row r="43" spans="1:11">
      <c r="C43" s="16"/>
    </row>
  </sheetData>
  <sheetProtection algorithmName="SHA-512" hashValue="+U36Nluj63RgQf32pDkd0nkx8L2y51ac20j+1YvhK3103av47unZbzyBQfa3VhJ2livRxoPzWPd/60bhbA/P4w==" saltValue="mIcIGeCuPgXLdq34jD6ZJQ==" spinCount="100000" sheet="1" objects="1" scenarios="1"/>
  <mergeCells count="16"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  <mergeCell ref="A32:B32"/>
    <mergeCell ref="A1:H1"/>
    <mergeCell ref="A28:B28"/>
    <mergeCell ref="A29:B29"/>
    <mergeCell ref="A30:B30"/>
    <mergeCell ref="A31:B31"/>
  </mergeCells>
  <phoneticPr fontId="3"/>
  <printOptions horizontalCentered="1" verticalCentered="1"/>
  <pageMargins left="0.37" right="0.31" top="0.38" bottom="0.37" header="0.21" footer="0.23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Company>kcc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地域がん登録</dc:creator>
  <cp:lastModifiedBy>地域がん登録</cp:lastModifiedBy>
  <cp:lastPrinted>2025-02-20T04:41:37Z</cp:lastPrinted>
  <dcterms:created xsi:type="dcterms:W3CDTF">2005-03-24T09:13:15Z</dcterms:created>
  <dcterms:modified xsi:type="dcterms:W3CDTF">2025-04-18T04:38:12Z</dcterms:modified>
</cp:coreProperties>
</file>