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地域がん登録\Desktop\年報データ\2020年報告書\ホームページ掲載用Excelデータ_編集制限あり\年報第47報_ホームページ掲載用データ\2020年報告書印刷用データ\"/>
    </mc:Choice>
  </mc:AlternateContent>
  <xr:revisionPtr revIDLastSave="0" documentId="13_ncr:1_{0A708E81-AE89-4B14-9BEC-4095B48671F6}" xr6:coauthVersionLast="36" xr6:coauthVersionMax="36" xr10:uidLastSave="{00000000-0000-0000-0000-000000000000}"/>
  <bookViews>
    <workbookView xWindow="14730" yWindow="0" windowWidth="13020" windowHeight="12780" xr2:uid="{00000000-000D-0000-FFFF-FFFF00000000}"/>
  </bookViews>
  <sheets>
    <sheet name="2020" sheetId="14" r:id="rId1"/>
  </sheets>
  <definedNames>
    <definedName name="_xlnm.Print_Area" localSheetId="0">'2020'!$B$1:$F$26</definedName>
  </definedNames>
  <calcPr calcId="191029"/>
</workbook>
</file>

<file path=xl/calcChain.xml><?xml version="1.0" encoding="utf-8"?>
<calcChain xmlns="http://schemas.openxmlformats.org/spreadsheetml/2006/main">
  <c r="F26" i="14" l="1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</calcChain>
</file>

<file path=xl/sharedStrings.xml><?xml version="1.0" encoding="utf-8"?>
<sst xmlns="http://schemas.openxmlformats.org/spreadsheetml/2006/main" count="51" uniqueCount="51">
  <si>
    <t>C50</t>
  </si>
  <si>
    <t>部　位</t>
    <rPh sb="0" eb="1">
      <t>ブ</t>
    </rPh>
    <rPh sb="2" eb="3">
      <t>クライ</t>
    </rPh>
    <phoneticPr fontId="3"/>
  </si>
  <si>
    <t>全部位</t>
  </si>
  <si>
    <t>口腔・咽頭</t>
  </si>
  <si>
    <t>C00-C14</t>
  </si>
  <si>
    <t>食道</t>
  </si>
  <si>
    <t>C15</t>
  </si>
  <si>
    <t>胃</t>
  </si>
  <si>
    <t>C16</t>
  </si>
  <si>
    <t>直腸</t>
  </si>
  <si>
    <t>肝・肝内胆管</t>
  </si>
  <si>
    <t>C22</t>
  </si>
  <si>
    <t>胆のう・胆管</t>
  </si>
  <si>
    <t>C23-C24</t>
  </si>
  <si>
    <t>膵</t>
  </si>
  <si>
    <t>C25</t>
  </si>
  <si>
    <t>喉頭</t>
  </si>
  <si>
    <t>C32</t>
  </si>
  <si>
    <t>肺</t>
  </si>
  <si>
    <t>C33-C34</t>
  </si>
  <si>
    <t>皮膚</t>
  </si>
  <si>
    <t>C43-C44</t>
  </si>
  <si>
    <t>乳房</t>
  </si>
  <si>
    <t>子宮</t>
  </si>
  <si>
    <t>卵巣</t>
  </si>
  <si>
    <t>C56</t>
  </si>
  <si>
    <t>前立腺</t>
  </si>
  <si>
    <t>C61</t>
  </si>
  <si>
    <t>膀胱</t>
  </si>
  <si>
    <t>C67</t>
  </si>
  <si>
    <t>脳</t>
  </si>
  <si>
    <t>C71</t>
  </si>
  <si>
    <t>甲状腺</t>
  </si>
  <si>
    <t>C73</t>
  </si>
  <si>
    <t>白血病</t>
  </si>
  <si>
    <t>C91-C95</t>
  </si>
  <si>
    <t>死亡数（D)</t>
    <rPh sb="0" eb="2">
      <t>シボウ</t>
    </rPh>
    <rPh sb="2" eb="3">
      <t>スウ</t>
    </rPh>
    <phoneticPr fontId="2"/>
  </si>
  <si>
    <t>り患数（I）</t>
    <rPh sb="1" eb="2">
      <t>ワズラ</t>
    </rPh>
    <rPh sb="2" eb="3">
      <t>スウ</t>
    </rPh>
    <phoneticPr fontId="3"/>
  </si>
  <si>
    <t>結腸</t>
    <rPh sb="0" eb="2">
      <t>ケッチョウ</t>
    </rPh>
    <phoneticPr fontId="2"/>
  </si>
  <si>
    <t>C40-C41</t>
  </si>
  <si>
    <t>C64</t>
  </si>
  <si>
    <t>骨</t>
    <rPh sb="0" eb="1">
      <t>ホネ</t>
    </rPh>
    <phoneticPr fontId="2"/>
  </si>
  <si>
    <t>腎</t>
    <rPh sb="0" eb="1">
      <t>ジン</t>
    </rPh>
    <phoneticPr fontId="2"/>
  </si>
  <si>
    <t>C18</t>
    <phoneticPr fontId="2"/>
  </si>
  <si>
    <t>ICD-10</t>
    <phoneticPr fontId="3"/>
  </si>
  <si>
    <t>I/D</t>
    <phoneticPr fontId="2"/>
  </si>
  <si>
    <t>C19-C20</t>
    <phoneticPr fontId="2"/>
  </si>
  <si>
    <t>C53-C55</t>
    <phoneticPr fontId="2"/>
  </si>
  <si>
    <t>C00-C96</t>
    <phoneticPr fontId="2"/>
  </si>
  <si>
    <t>2020年</t>
    <phoneticPr fontId="2"/>
  </si>
  <si>
    <t>表１２　主要部位別死亡数に対するり患数の比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</si>
</sst>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Elite Small"/>
      <family val="1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Elite Small"/>
      <family val="1"/>
    </font>
    <font>
      <b/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9">
    <xf numFmtId="0" fontId="0" fillId="0" borderId="0" xfId="0"/>
    <xf numFmtId="0" fontId="4" fillId="0" borderId="0" xfId="0" applyFont="1" applyFill="1"/>
    <xf numFmtId="0" fontId="4" fillId="0" borderId="3" xfId="0" applyFont="1" applyFill="1" applyBorder="1" applyAlignment="1">
      <alignment horizontal="center"/>
    </xf>
    <xf numFmtId="176" fontId="7" fillId="0" borderId="3" xfId="0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>
      <alignment horizontal="right"/>
    </xf>
    <xf numFmtId="176" fontId="4" fillId="0" borderId="6" xfId="0" applyNumberFormat="1" applyFont="1" applyFill="1" applyBorder="1" applyAlignment="1">
      <alignment horizontal="right"/>
    </xf>
    <xf numFmtId="0" fontId="0" fillId="0" borderId="0" xfId="0" applyFill="1"/>
    <xf numFmtId="0" fontId="4" fillId="0" borderId="5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78" fontId="8" fillId="0" borderId="6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 applyProtection="1">
      <alignment horizontal="right"/>
    </xf>
    <xf numFmtId="177" fontId="4" fillId="0" borderId="1" xfId="0" applyNumberFormat="1" applyFont="1" applyFill="1" applyBorder="1" applyAlignment="1">
      <alignment horizontal="center"/>
    </xf>
    <xf numFmtId="178" fontId="4" fillId="0" borderId="1" xfId="0" applyNumberFormat="1" applyFont="1" applyFill="1" applyBorder="1"/>
    <xf numFmtId="177" fontId="4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77" fontId="7" fillId="0" borderId="4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78" fontId="4" fillId="0" borderId="8" xfId="0" applyNumberFormat="1" applyFont="1" applyFill="1" applyBorder="1" applyAlignment="1">
      <alignment horizontal="right"/>
    </xf>
    <xf numFmtId="177" fontId="4" fillId="0" borderId="8" xfId="0" applyNumberFormat="1" applyFont="1" applyFill="1" applyBorder="1" applyAlignment="1">
      <alignment horizontal="center"/>
    </xf>
    <xf numFmtId="177" fontId="0" fillId="0" borderId="0" xfId="0" applyNumberFormat="1" applyFill="1"/>
    <xf numFmtId="176" fontId="4" fillId="0" borderId="8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</cellXfs>
  <cellStyles count="3">
    <cellStyle name="標準" xfId="0" builtinId="0"/>
    <cellStyle name="標準_Sheet1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DD4B5-399C-47F2-9C92-CE8C6927A4A3}">
  <sheetPr transitionEvaluation="1"/>
  <dimension ref="B1:F26"/>
  <sheetViews>
    <sheetView tabSelected="1" defaultGridColor="0" colorId="22" zoomScale="87" zoomScaleNormal="87" zoomScaleSheetLayoutView="100" workbookViewId="0">
      <selection activeCell="G21" sqref="G21"/>
    </sheetView>
  </sheetViews>
  <sheetFormatPr defaultColWidth="10.625" defaultRowHeight="15.75"/>
  <cols>
    <col min="1" max="1" width="10.625" style="6"/>
    <col min="2" max="2" width="11.625" style="6" customWidth="1"/>
    <col min="3" max="3" width="13.625" style="6" customWidth="1"/>
    <col min="4" max="4" width="12.75" style="6" customWidth="1"/>
    <col min="5" max="5" width="12.625" style="6" customWidth="1"/>
    <col min="6" max="6" width="12.625" style="26" customWidth="1"/>
    <col min="7" max="16384" width="10.625" style="6"/>
  </cols>
  <sheetData>
    <row r="1" spans="2:6" ht="15" customHeight="1">
      <c r="B1" s="28" t="s">
        <v>50</v>
      </c>
      <c r="C1" s="28"/>
      <c r="D1" s="28"/>
      <c r="E1" s="28"/>
      <c r="F1" s="28"/>
    </row>
    <row r="2" spans="2:6">
      <c r="B2" s="1"/>
      <c r="C2" s="1"/>
      <c r="D2" s="1"/>
      <c r="E2" s="1"/>
      <c r="F2" s="15" t="s">
        <v>49</v>
      </c>
    </row>
    <row r="3" spans="2:6">
      <c r="B3" s="1"/>
      <c r="C3" s="1"/>
      <c r="D3" s="1"/>
      <c r="E3" s="1"/>
      <c r="F3" s="15"/>
    </row>
    <row r="4" spans="2:6">
      <c r="B4" s="16" t="s">
        <v>1</v>
      </c>
      <c r="C4" s="17" t="s">
        <v>44</v>
      </c>
      <c r="D4" s="2" t="s">
        <v>36</v>
      </c>
      <c r="E4" s="17" t="s">
        <v>37</v>
      </c>
      <c r="F4" s="18" t="s">
        <v>45</v>
      </c>
    </row>
    <row r="5" spans="2:6">
      <c r="B5" s="19" t="s">
        <v>2</v>
      </c>
      <c r="C5" s="20" t="s">
        <v>48</v>
      </c>
      <c r="D5" s="3">
        <v>24538</v>
      </c>
      <c r="E5" s="3">
        <v>67672</v>
      </c>
      <c r="F5" s="21">
        <f>SUM(E5/D5)</f>
        <v>2.7578449751405985</v>
      </c>
    </row>
    <row r="6" spans="2:6">
      <c r="B6" s="7" t="s">
        <v>3</v>
      </c>
      <c r="C6" s="11" t="s">
        <v>4</v>
      </c>
      <c r="D6" s="4">
        <v>581</v>
      </c>
      <c r="E6" s="9">
        <v>1564</v>
      </c>
      <c r="F6" s="10">
        <f t="shared" ref="F6:F26" si="0">SUM(E6/D6)</f>
        <v>2.6919104991394147</v>
      </c>
    </row>
    <row r="7" spans="2:6">
      <c r="B7" s="7" t="s">
        <v>5</v>
      </c>
      <c r="C7" s="11" t="s">
        <v>6</v>
      </c>
      <c r="D7" s="4">
        <v>825</v>
      </c>
      <c r="E7" s="9">
        <v>1907</v>
      </c>
      <c r="F7" s="10">
        <f t="shared" si="0"/>
        <v>2.3115151515151515</v>
      </c>
    </row>
    <row r="8" spans="2:6">
      <c r="B8" s="7" t="s">
        <v>7</v>
      </c>
      <c r="C8" s="11" t="s">
        <v>8</v>
      </c>
      <c r="D8" s="4">
        <v>2673</v>
      </c>
      <c r="E8" s="9">
        <v>6829</v>
      </c>
      <c r="F8" s="10">
        <f t="shared" si="0"/>
        <v>2.5548073325851104</v>
      </c>
    </row>
    <row r="9" spans="2:6">
      <c r="B9" s="7" t="s">
        <v>38</v>
      </c>
      <c r="C9" s="11" t="s">
        <v>43</v>
      </c>
      <c r="D9" s="4">
        <v>2442</v>
      </c>
      <c r="E9" s="9">
        <v>8966</v>
      </c>
      <c r="F9" s="10">
        <f t="shared" si="0"/>
        <v>3.6715806715806716</v>
      </c>
    </row>
    <row r="10" spans="2:6">
      <c r="B10" s="7" t="s">
        <v>9</v>
      </c>
      <c r="C10" s="11" t="s">
        <v>46</v>
      </c>
      <c r="D10" s="4">
        <v>1002</v>
      </c>
      <c r="E10" s="9">
        <v>3802</v>
      </c>
      <c r="F10" s="10">
        <f t="shared" si="0"/>
        <v>3.7944111776447107</v>
      </c>
    </row>
    <row r="11" spans="2:6">
      <c r="B11" s="7" t="s">
        <v>10</v>
      </c>
      <c r="C11" s="11" t="s">
        <v>11</v>
      </c>
      <c r="D11" s="4">
        <v>1476</v>
      </c>
      <c r="E11" s="9">
        <v>1968</v>
      </c>
      <c r="F11" s="10">
        <f t="shared" si="0"/>
        <v>1.3333333333333333</v>
      </c>
    </row>
    <row r="12" spans="2:6">
      <c r="B12" s="7" t="s">
        <v>12</v>
      </c>
      <c r="C12" s="11" t="s">
        <v>13</v>
      </c>
      <c r="D12" s="4">
        <v>995</v>
      </c>
      <c r="E12" s="9">
        <v>1309</v>
      </c>
      <c r="F12" s="10">
        <f t="shared" si="0"/>
        <v>1.3155778894472361</v>
      </c>
    </row>
    <row r="13" spans="2:6">
      <c r="B13" s="7" t="s">
        <v>14</v>
      </c>
      <c r="C13" s="11" t="s">
        <v>15</v>
      </c>
      <c r="D13" s="4">
        <v>2561</v>
      </c>
      <c r="E13" s="9">
        <v>2935</v>
      </c>
      <c r="F13" s="10">
        <f t="shared" si="0"/>
        <v>1.146036704412339</v>
      </c>
    </row>
    <row r="14" spans="2:6">
      <c r="B14" s="7" t="s">
        <v>16</v>
      </c>
      <c r="C14" s="11" t="s">
        <v>17</v>
      </c>
      <c r="D14" s="4">
        <v>50</v>
      </c>
      <c r="E14" s="9">
        <v>293</v>
      </c>
      <c r="F14" s="10">
        <f t="shared" si="0"/>
        <v>5.86</v>
      </c>
    </row>
    <row r="15" spans="2:6">
      <c r="B15" s="7" t="s">
        <v>18</v>
      </c>
      <c r="C15" s="11" t="s">
        <v>19</v>
      </c>
      <c r="D15" s="4">
        <v>4701</v>
      </c>
      <c r="E15" s="9">
        <v>7430</v>
      </c>
      <c r="F15" s="10">
        <f t="shared" si="0"/>
        <v>1.5805147840884919</v>
      </c>
    </row>
    <row r="16" spans="2:6">
      <c r="B16" s="7" t="s">
        <v>41</v>
      </c>
      <c r="C16" s="8" t="s">
        <v>39</v>
      </c>
      <c r="D16" s="5">
        <v>29</v>
      </c>
      <c r="E16" s="9">
        <v>58</v>
      </c>
      <c r="F16" s="10">
        <f t="shared" si="0"/>
        <v>2</v>
      </c>
    </row>
    <row r="17" spans="2:6">
      <c r="B17" s="7" t="s">
        <v>20</v>
      </c>
      <c r="C17" s="11" t="s">
        <v>21</v>
      </c>
      <c r="D17" s="4">
        <v>103</v>
      </c>
      <c r="E17" s="9">
        <v>1729</v>
      </c>
      <c r="F17" s="10">
        <f t="shared" si="0"/>
        <v>16.78640776699029</v>
      </c>
    </row>
    <row r="18" spans="2:6">
      <c r="B18" s="7" t="s">
        <v>22</v>
      </c>
      <c r="C18" s="11" t="s">
        <v>0</v>
      </c>
      <c r="D18" s="4">
        <v>1114</v>
      </c>
      <c r="E18" s="9">
        <v>7521</v>
      </c>
      <c r="F18" s="10">
        <f t="shared" si="0"/>
        <v>6.7513464991023335</v>
      </c>
    </row>
    <row r="19" spans="2:6">
      <c r="B19" s="7" t="s">
        <v>23</v>
      </c>
      <c r="C19" s="11" t="s">
        <v>47</v>
      </c>
      <c r="D19" s="4">
        <v>453</v>
      </c>
      <c r="E19" s="9">
        <v>3002</v>
      </c>
      <c r="F19" s="10">
        <f t="shared" si="0"/>
        <v>6.626931567328918</v>
      </c>
    </row>
    <row r="20" spans="2:6">
      <c r="B20" s="7" t="s">
        <v>24</v>
      </c>
      <c r="C20" s="11" t="s">
        <v>25</v>
      </c>
      <c r="D20" s="4">
        <v>365</v>
      </c>
      <c r="E20" s="9">
        <v>879</v>
      </c>
      <c r="F20" s="10">
        <f t="shared" si="0"/>
        <v>2.408219178082192</v>
      </c>
    </row>
    <row r="21" spans="2:6">
      <c r="B21" s="7" t="s">
        <v>26</v>
      </c>
      <c r="C21" s="11" t="s">
        <v>27</v>
      </c>
      <c r="D21" s="4">
        <v>852</v>
      </c>
      <c r="E21" s="9">
        <v>6285</v>
      </c>
      <c r="F21" s="10">
        <f t="shared" si="0"/>
        <v>7.376760563380282</v>
      </c>
    </row>
    <row r="22" spans="2:6">
      <c r="B22" s="7" t="s">
        <v>42</v>
      </c>
      <c r="C22" s="11" t="s">
        <v>40</v>
      </c>
      <c r="D22" s="4">
        <v>325</v>
      </c>
      <c r="E22" s="9">
        <v>1188</v>
      </c>
      <c r="F22" s="10">
        <f t="shared" si="0"/>
        <v>3.6553846153846155</v>
      </c>
    </row>
    <row r="23" spans="2:6">
      <c r="B23" s="7" t="s">
        <v>28</v>
      </c>
      <c r="C23" s="11" t="s">
        <v>29</v>
      </c>
      <c r="D23" s="4">
        <v>588</v>
      </c>
      <c r="E23" s="9">
        <v>2746</v>
      </c>
      <c r="F23" s="10">
        <f t="shared" si="0"/>
        <v>4.6700680272108848</v>
      </c>
    </row>
    <row r="24" spans="2:6">
      <c r="B24" s="7" t="s">
        <v>30</v>
      </c>
      <c r="C24" s="11" t="s">
        <v>31</v>
      </c>
      <c r="D24" s="4">
        <v>167</v>
      </c>
      <c r="E24" s="12">
        <v>328</v>
      </c>
      <c r="F24" s="13">
        <f t="shared" si="0"/>
        <v>1.9640718562874251</v>
      </c>
    </row>
    <row r="25" spans="2:6">
      <c r="B25" s="7" t="s">
        <v>32</v>
      </c>
      <c r="C25" s="11" t="s">
        <v>33</v>
      </c>
      <c r="D25" s="4">
        <v>108</v>
      </c>
      <c r="E25" s="14">
        <v>805</v>
      </c>
      <c r="F25" s="13">
        <f t="shared" si="0"/>
        <v>7.4537037037037033</v>
      </c>
    </row>
    <row r="26" spans="2:6">
      <c r="B26" s="22" t="s">
        <v>34</v>
      </c>
      <c r="C26" s="23" t="s">
        <v>35</v>
      </c>
      <c r="D26" s="27">
        <v>543</v>
      </c>
      <c r="E26" s="24">
        <v>803</v>
      </c>
      <c r="F26" s="25">
        <f t="shared" si="0"/>
        <v>1.4788213627992635</v>
      </c>
    </row>
  </sheetData>
  <sheetProtection algorithmName="SHA-512" hashValue="IfOEMXHb+yZEDgc2BHfcX0btdctsksCAXrQIpvdUIh7nwitP9vSqrB5b3Fg3XmqhIzszeeBELdWgVt4JC04THQ==" saltValue="ua3Yn8EermvnxhdJmqOC8A==" spinCount="100000" sheet="1" objects="1" scenarios="1"/>
  <mergeCells count="1">
    <mergeCell ref="B1:F1"/>
  </mergeCells>
  <phoneticPr fontId="2"/>
  <printOptions horizontalCentered="1"/>
  <pageMargins left="0.74803149606299213" right="0.51181102362204722" top="0.51181102362204722" bottom="0.51181102362204722" header="0.51181102362204722" footer="0.51181102362204722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>kcc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地域がん登録</dc:creator>
  <cp:lastModifiedBy>地域がん登録</cp:lastModifiedBy>
  <cp:lastPrinted>2024-04-16T07:32:10Z</cp:lastPrinted>
  <dcterms:created xsi:type="dcterms:W3CDTF">2005-03-26T03:51:21Z</dcterms:created>
  <dcterms:modified xsi:type="dcterms:W3CDTF">2024-05-15T02:00:47Z</dcterms:modified>
</cp:coreProperties>
</file>